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5480" windowHeight="11640" activeTab="1"/>
  </bookViews>
  <sheets>
    <sheet name="Порядок заполнения" sheetId="1" r:id="rId1"/>
    <sheet name="Форма 2" sheetId="2" r:id="rId2"/>
    <sheet name="Перечень мероприятий" sheetId="3" r:id="rId3"/>
  </sheets>
  <definedNames>
    <definedName name="_xlnm._FilterDatabase" localSheetId="2" hidden="1">'Перечень мероприятий'!$A$55:$C$326</definedName>
    <definedName name="Z_6F694423_18EA_48F8_B524_96C043BA9006_.wvu.PrintArea" localSheetId="2" hidden="1">'Перечень мероприятий'!$A$1:$C$52</definedName>
    <definedName name="Z_6F694423_18EA_48F8_B524_96C043BA9006_.wvu.PrintArea" localSheetId="0" hidden="1">'Порядок заполнения'!$B$1:$B$28</definedName>
    <definedName name="Z_6F694423_18EA_48F8_B524_96C043BA9006_.wvu.PrintArea" localSheetId="1" hidden="1">'Форма 2'!$A$1:$R$94</definedName>
    <definedName name="Z_6F694423_18EA_48F8_B524_96C043BA9006_.wvu.PrintTitles" localSheetId="2" hidden="1">'Перечень мероприятий'!$4:$4</definedName>
    <definedName name="Z_6F694423_18EA_48F8_B524_96C043BA9006_.wvu.PrintTitles" localSheetId="1" hidden="1">'Форма 2'!$10:$10</definedName>
    <definedName name="_xlnm.Print_Titles" localSheetId="2">'Перечень мероприятий'!$4:$4</definedName>
    <definedName name="_xlnm.Print_Titles" localSheetId="1">'Форма 2'!$10:$10</definedName>
    <definedName name="_xlnm.Print_Area" localSheetId="0">'Порядок заполнения'!$B$1:$B$54</definedName>
    <definedName name="_xlnm.Print_Area" localSheetId="1">'Форма 2'!$A$1:$R$94</definedName>
  </definedNames>
  <calcPr fullCalcOnLoad="1"/>
</workbook>
</file>

<file path=xl/comments2.xml><?xml version="1.0" encoding="utf-8"?>
<comments xmlns="http://schemas.openxmlformats.org/spreadsheetml/2006/main">
  <authors>
    <author>pavlov.dp</author>
  </authors>
  <commentList>
    <comment ref="C61" authorId="0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  <comment ref="C62" authorId="0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  <comment ref="C63" authorId="0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  <comment ref="C64" authorId="0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  <comment ref="C65" authorId="0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</commentList>
</comments>
</file>

<file path=xl/sharedStrings.xml><?xml version="1.0" encoding="utf-8"?>
<sst xmlns="http://schemas.openxmlformats.org/spreadsheetml/2006/main" count="1762" uniqueCount="781">
  <si>
    <r>
      <t xml:space="preserve">отражается фактическое поступление средств из бюджета субъекта Российской Федерации и местных бюджетов, а также внебюджетных источников соответственно для финансирования выполнения мероприятий Программы.
Графы 10 и 17 </t>
    </r>
    <r>
      <rPr>
        <u val="single"/>
        <sz val="14"/>
        <rFont val="Times New Roman"/>
        <family val="1"/>
      </rPr>
      <t>должны быть меньше, либо равны</t>
    </r>
    <r>
      <rPr>
        <sz val="14"/>
        <rFont val="Times New Roman"/>
        <family val="1"/>
      </rPr>
      <t xml:space="preserve"> графам 4 и 11 соответственно.</t>
    </r>
  </si>
  <si>
    <r>
      <t xml:space="preserve">Графы 8 и 15 </t>
    </r>
    <r>
      <rPr>
        <u val="single"/>
        <sz val="14"/>
        <rFont val="Times New Roman"/>
        <family val="1"/>
      </rPr>
      <t xml:space="preserve">должны быть больше, либо равны </t>
    </r>
    <r>
      <rPr>
        <sz val="14"/>
        <rFont val="Times New Roman"/>
        <family val="1"/>
      </rPr>
      <t>графам 9 и 16 соответственно</t>
    </r>
  </si>
  <si>
    <r>
      <t xml:space="preserve">Графы 6 и 13 </t>
    </r>
    <r>
      <rPr>
        <u val="single"/>
        <sz val="14"/>
        <rFont val="Times New Roman"/>
        <family val="1"/>
      </rPr>
      <t>должны быть больше, либо равны</t>
    </r>
    <r>
      <rPr>
        <sz val="14"/>
        <rFont val="Times New Roman"/>
        <family val="1"/>
      </rPr>
      <t xml:space="preserve"> графам 7 и 14 соответственно</t>
    </r>
  </si>
  <si>
    <t>Оборудование в 7 региональных центрах медицины катастроф подразделений автоматизированных информационно-управляющих подсистем, интегрированных с Единой государственной системой предупреждения и ликвидации чрезвычайных ситуаций, для организации оказания помощи лицам, пострадавшим в результате дорожно-транспортных происшествий</t>
  </si>
  <si>
    <t>Оснащение подразделений дорожно-патрульной службы Государственной инспекции безопасности дорожного движения автоматизированными информационно-управляющими системами, интегрированными с Единой государственной системой предупреждения и ликвидации чрезвычайных ситуаций, во всех субъектах Российской Федерации</t>
  </si>
  <si>
    <t>Оснащение на территории Пермского края 7 специализированных отделений в лечебных учреждениях, участвующих в реализации проекта по оказанию медицинской помощи лицам, пострадавшим в результате дорожно-транспортных происшествий, на федеральных автодорогах, и 12 пунктов управления на базах станций скорой медицинской помощи и лечебных учреждений</t>
  </si>
  <si>
    <t>Оснащение оборудованием пункта управления службами, привлекаемыми для ликвидации последствий дорожно-транспортных происшествий на базе Московского областного центра медицины катастроф</t>
  </si>
  <si>
    <t>Оснащение 21 лечебного учреждения средствами связи, программно-техническими средствами и реанимационным спасательным оборудованием для оказания помощи лицам, пострадавшим в результате дорожно-транспортных происшествий</t>
  </si>
  <si>
    <t>Оснащение оборудованием 9 лечебно-профилактических учреждений, участвующих в реализации пилотного проекта по применению вертолетной авиации по оказанию помощи лицам, пострадавшим в результате дорожно-транспортных происшествий, на федеральной магистральной автомобильной дороге Москва - Санкт-Петербург</t>
  </si>
  <si>
    <t>Строительство 35 вертолетных площадок на территории лечебно-профилактических учреждений, предназначенных для оказания помощи лицам, пострадавшим в результате дорожно-транспортных происшествий</t>
  </si>
  <si>
    <t>Оснащение операционного зала информационно-образовательного портала по современным формам, методам и приемам спасения лиц, пострадавших в результате дорожно-транспортных происшествий</t>
  </si>
  <si>
    <t>Оснащение 32 центров телемедицинской помощи на базе Всероссийского центра медицины катастроф "Защита"</t>
  </si>
  <si>
    <t>Разработка проектов законодательных и иных нормативных правовых актов по организации оказания медицинской помощи лицам, пострадавшим в результате дорожно-транспортных происшествий</t>
  </si>
  <si>
    <t>Разработка нормативно-методической документации, необходимой для обучения приемам оказания первой медицинской помощи лицам, пострадавшим в результате дорожно-транспортных происшествий</t>
  </si>
  <si>
    <t>Разработка, апробация и внедрение стандартов и лечебных технологий оказания медицинской помощи лицам, пострадавшим в результате дорожно-транспортных происшествий</t>
  </si>
  <si>
    <t>Проведение специализированных обучающих семинаров и целевых конференций, посвященных подходам и методам снижения влияния факторов аварийности, направлениям и мерам профилактики дорожно-транспортных происшествий и снижения тяжести их последствий</t>
  </si>
  <si>
    <t>0007</t>
  </si>
  <si>
    <t>Бюджет субъекта РФ и местные бюджеты</t>
  </si>
  <si>
    <t>Фактичес-кое  посту-пление средств с начала года</t>
  </si>
  <si>
    <t>Обустройство дорожными ограждениями</t>
  </si>
  <si>
    <t xml:space="preserve">Результаты реализации (выполненные работы) за отчетный период
</t>
  </si>
  <si>
    <t>Сокращенное наименование мероприятий ФЦП
 (Полное наименование  приведено на листе "Перечень мероприятий")</t>
  </si>
  <si>
    <t>Ежеквартальная форма отчета</t>
  </si>
  <si>
    <t>Оснащение подразделений ГИБДД</t>
  </si>
  <si>
    <t>1. Комплексами видеофиксации</t>
  </si>
  <si>
    <t>2. Специальным транспортом</t>
  </si>
  <si>
    <r>
      <t>1.1.</t>
    </r>
    <r>
      <rPr>
        <b/>
        <sz val="7"/>
        <rFont val="Times New Roman"/>
        <family val="1"/>
      </rPr>
      <t xml:space="preserve">                    </t>
    </r>
    <r>
      <rPr>
        <sz val="14"/>
        <rFont val="Times New Roman"/>
        <family val="1"/>
      </rPr>
      <t>Срок предоставления отчета за 3 месяца 2011 года (1-й квартал) о ходе реализации в субъекте мероприятий ФЦП "Повышение безопасности дорожного движения в 2006-2012 годах" (далее- Программа) - 15 апреля 2011 г.</t>
    </r>
  </si>
  <si>
    <t>Разработка нормативных правовых актов, определяющих порядок создания автоматизированных баз данных, содержащих сведения о структуре травматических повреждений, по их профилю и степени тяжести у различных категорий участников дорожного движения (водители, пассажиры, пешеходы), пострадавших в результате дорожно-транспортных происшествий</t>
  </si>
  <si>
    <t>Разработка нормативных правовых актов, определяющих порядок создания информационных баз данных показателей детского дорожно-транспортного травматизма</t>
  </si>
  <si>
    <t>Методическое обеспечение систематизации причин смертности и инвалидизации лиц, пострадавших в результате дорожно-транспортных происшествий</t>
  </si>
  <si>
    <t>Оценка эффективности функционирования всех звеньев системы экстренной медицинской помощи лицам, пострадавшим в результате дорожно-транспортных происшествий</t>
  </si>
  <si>
    <t>Проведение организационно-технических мероприятий по оценке эффективности применения вертолетной авиации при оказании экстренной медицинской помощи лицам, пострадавшим в результате дорожно-транспортных происшествий</t>
  </si>
  <si>
    <t>Реализация пилотного системного проекта по организации оказания медицинской помощи лицам, пострадавшим в результате дорожно-транспортных происшествий, в субъекте Российской Федерации</t>
  </si>
  <si>
    <t>Разработка регламентов оказания медицинской помощи лицам, пострадавшим в результате дорожно-транспортных происшествий, на месте дорожно-транспортного происшествия</t>
  </si>
  <si>
    <t>Подготовка проектов нормативных правовых актов по вопросам обучения водителей, сотрудников служб, участвующих в ликвидации последствий дорожно-транспортных происшествий, приемам оказания первой медицинской помощи</t>
  </si>
  <si>
    <t>Материально-техническое обеспечение центров обучения приемам оказания первой медицинской помощи лицам, пострадавшим в результате дорожно-транспортных происшествий, а также сотрудников служб, участвующих в ликвидации последствий дорожно-транспортных происшествий (Мурманская и Свердловская области, Пермский край и Южный федеральный округ)</t>
  </si>
  <si>
    <t>Организационное, нормативно-методическое и техническое обеспечение работ по созданию на базе Института проблем медицины катастроф учебного центра подготовки преподавателей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</si>
  <si>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Материально-техническое обеспечение диспетчерских пунктов техническими средствами навигационной системы, позволяющей оперативно выбирать бригады (патрули) оперативных служб, ближайших к месту дорожно-транспортных происшествий, и прокладывать оптимальные маршруты их проезда к местам происшествий</t>
  </si>
  <si>
    <t>Разработка стандартов оказания медицинской помощи с использованием вертолетов для лиц, пострадавших в результате дорожно-транспортных происшествий</t>
  </si>
  <si>
    <t>Организационное, методическое и техническое обеспечение деятельности учебного центра по подготовке специалистов, оказывающих медицинскую помощь лицам, пострадавшим в результате дорожно-транспортных происшествий, с использованием вертолетов</t>
  </si>
  <si>
    <t>Организационное, методическое и техническое обеспечение пилотного проекта применения вертолетной авиации для оказания помощи лицам, пострадавшим в результате дорожно-транспортных происшествий, на федеральной магистральной автомобильной дороге Москва - Санкт-Петербург</t>
  </si>
  <si>
    <t>Организационное, методическое и техническое обеспечение применения вертолетной авиации для оказания помощи лицам, пострадавшим в результате дорожно-транспортных происшествий</t>
  </si>
  <si>
    <t>Организационное, методическое и материально-техническое обеспечение деятельности экспертно-консультативной и эвакуационной системы оказания специализированной медицинской помощи лицам, пострадавшим в результате дорожно-транспортных происшествий, в зависимости от характера полученных травм</t>
  </si>
  <si>
    <t>Оборудование искусственным освещением мест концентрации дорожно-транспортных происшествий на участках автомобильных дорог общего пользования федерального и территориального значения, проходящих по территориям населенных пунктов (не менее 620 км)</t>
  </si>
  <si>
    <t>Оснащение на конкурсной основе городских эксплуатационных организаций техникой для обслуживания технических средств организации дорожного движения</t>
  </si>
  <si>
    <t>Оснащение оборудованием 9 лечебно-профилактических учреждений, участвующих в реализации пилотного проекта по применению вертолетной авиации по оказанию помощи лицам, пострадавшим в результате дорожно-транспортных происшествий, на федеральной магистральной автомобильной дороге Москва - Санкт-Петербург</t>
  </si>
  <si>
    <t>Апробация и внедрение специальных медицинских укладок для оснащения патрульных автомобилей и стационарных постов дорожно-патрульной службы Государственной инспекции безопасности дорожного движения, вертолетов, участвующих в эвакуации лиц, пострадавших в результате дорожно-транспортных происшествий, а также аптечек для автотранспортных средств различных типов и инструкций по их применению</t>
  </si>
  <si>
    <r>
      <t xml:space="preserve">Итого по всем мероприятиям
</t>
    </r>
    <r>
      <rPr>
        <sz val="12"/>
        <rFont val="Arial"/>
        <family val="2"/>
      </rPr>
      <t>(разделы I, II, III, IV, V, VI, VII)</t>
    </r>
  </si>
  <si>
    <t>7000</t>
  </si>
  <si>
    <t>Подготовка проектов нормативных правовых актов, регламентирующих порядок компенсации аварийным службам затрат на выполнение мероприятий по ликвидации последствий дорожно-транспортных происшествий</t>
  </si>
  <si>
    <t>Внедрение системы сбора информации об объектах инфраструктуры, связанных с оказанием помощи лицам, пострадавшим в результате дорожно-транспортных происшествий, вдоль автомобильных дорог федерального и регионального значения</t>
  </si>
  <si>
    <t>Осуществление организационных и технических мероприятий по внедрению в подразделениях дорожно-патрульной службы Государственной инспекции безопасности дорожного движения автоматизированных информационно-управляющих систем, интегрированных с Единой государственной системой предупреждения и ликвидации чрезвычайных ситуаций</t>
  </si>
  <si>
    <t>Разработка и внедрение в подразделениях дорожно-патрульной службы Государственной инспекции безопасности дорожного движения автоматизированных информационно-управляющих систем</t>
  </si>
  <si>
    <t>Подготовка проектов нормативных правовых актов, регламентирующих порядок установки на улично-дорожной сети информационных табло (знаков) с указанием местонахождения и способа связи со службами ликвидации последствий дорожно-транспортных происшествий и лечебными учреждениями</t>
  </si>
  <si>
    <t>Подготовка проектов нормативных правовых актов и соответствующих регламентов по организации эвакуации транспортных средств с мест дорожно-транспортных происшествий, а также неисправных и создающих помехи для дорожного движения, и проведению этой работы подразделениями дорожно-патрульной службы</t>
  </si>
  <si>
    <t>Научно-методическое обеспечение формирования правовых, организационных, финансово-экономических, инженерных, информационных, социально-политических, психологических и иных аспектов основ безопасности дорожного движения</t>
  </si>
  <si>
    <t>(дата составления документа)</t>
  </si>
  <si>
    <t>3/46</t>
  </si>
  <si>
    <t>4/18</t>
  </si>
  <si>
    <t>4/20</t>
  </si>
  <si>
    <t>4/21</t>
  </si>
  <si>
    <t>3/61</t>
  </si>
  <si>
    <t>3/62</t>
  </si>
  <si>
    <t>3/64</t>
  </si>
  <si>
    <t>3/65</t>
  </si>
  <si>
    <t>3/63</t>
  </si>
  <si>
    <t>5/63</t>
  </si>
  <si>
    <t>5/87</t>
  </si>
  <si>
    <t>4/19</t>
  </si>
  <si>
    <t>По вопросам заполнения отчета обращайтесь в ФГУ "Дирекция Программы ПБДД"</t>
  </si>
  <si>
    <r>
      <t xml:space="preserve">I.  Мероприятия по линии </t>
    </r>
    <r>
      <rPr>
        <b/>
        <sz val="14"/>
        <rFont val="Arial"/>
        <family val="2"/>
      </rPr>
      <t>МВД России</t>
    </r>
  </si>
  <si>
    <r>
      <t xml:space="preserve">II.   Мероприятия по линии </t>
    </r>
    <r>
      <rPr>
        <b/>
        <sz val="16"/>
        <rFont val="Arial"/>
        <family val="2"/>
      </rPr>
      <t>Рособразования</t>
    </r>
  </si>
  <si>
    <r>
      <t xml:space="preserve">III.   Мероприятия по линии </t>
    </r>
    <r>
      <rPr>
        <b/>
        <sz val="14"/>
        <rFont val="Arial"/>
        <family val="2"/>
      </rPr>
      <t>Минздравсоцразвития России</t>
    </r>
  </si>
  <si>
    <r>
      <t xml:space="preserve">IV.   Мероприятия по линии </t>
    </r>
    <r>
      <rPr>
        <b/>
        <sz val="14"/>
        <rFont val="Arial"/>
        <family val="2"/>
      </rPr>
      <t>Росавтодора</t>
    </r>
  </si>
  <si>
    <t>(наименование субъекта РФ)</t>
  </si>
  <si>
    <t>Приобретение специальных автомобилей для приема экзаменов</t>
  </si>
  <si>
    <t>(адрес электронной почты)</t>
  </si>
  <si>
    <t>Проведение всероссийских массовых мероприятий с детьми</t>
  </si>
  <si>
    <t>Перечень мероприятий ФЦП</t>
  </si>
  <si>
    <t>Код
по
ФЦП</t>
  </si>
  <si>
    <t>по линии Минздравсоцразвития</t>
  </si>
  <si>
    <t>Код по ФЦП в прежней редакции от 20.02.2006</t>
  </si>
  <si>
    <t>№ стр.</t>
  </si>
  <si>
    <t>1000</t>
  </si>
  <si>
    <t>1100</t>
  </si>
  <si>
    <t>1200</t>
  </si>
  <si>
    <t>2100</t>
  </si>
  <si>
    <t>2000</t>
  </si>
  <si>
    <t>2200</t>
  </si>
  <si>
    <t>3000</t>
  </si>
  <si>
    <t>3100</t>
  </si>
  <si>
    <t>3101</t>
  </si>
  <si>
    <t>3200</t>
  </si>
  <si>
    <t>3202</t>
  </si>
  <si>
    <t>3203</t>
  </si>
  <si>
    <t>4000</t>
  </si>
  <si>
    <t>4100</t>
  </si>
  <si>
    <t>4101</t>
  </si>
  <si>
    <t>4103</t>
  </si>
  <si>
    <t>5000</t>
  </si>
  <si>
    <t>1102</t>
  </si>
  <si>
    <t>1103</t>
  </si>
  <si>
    <t>1104</t>
  </si>
  <si>
    <t>1105</t>
  </si>
  <si>
    <t>1106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</si>
  <si>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</si>
  <si>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</si>
  <si>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</si>
  <si>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</si>
  <si>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</si>
  <si>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</si>
  <si>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</si>
  <si>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</si>
  <si>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</si>
  <si>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</si>
  <si>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</si>
  <si>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</si>
  <si>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2101</t>
  </si>
  <si>
    <t>2102</t>
  </si>
  <si>
    <t>2201</t>
  </si>
  <si>
    <t>2202</t>
  </si>
  <si>
    <t>2203</t>
  </si>
  <si>
    <t>0001</t>
  </si>
  <si>
    <t>0002</t>
  </si>
  <si>
    <t>0003</t>
  </si>
  <si>
    <t>0004</t>
  </si>
  <si>
    <t>0005</t>
  </si>
  <si>
    <t>0006</t>
  </si>
  <si>
    <t>1</t>
  </si>
  <si>
    <t>(в тыс. руб.)</t>
  </si>
  <si>
    <t>2</t>
  </si>
  <si>
    <t>(номер контактного телефона)</t>
  </si>
  <si>
    <t>Рекомендации по заполнению и предоставлению в ФГУ "Дирекция Программы ПБДД" квартальной отчетности о ходе выполнения мероприятий Программы</t>
  </si>
  <si>
    <r>
      <t>1.</t>
    </r>
    <r>
      <rPr>
        <b/>
        <sz val="7"/>
        <rFont val="Times New Roman"/>
        <family val="1"/>
      </rPr>
      <t xml:space="preserve">     </t>
    </r>
    <r>
      <rPr>
        <b/>
        <sz val="14"/>
        <rFont val="Times New Roman"/>
        <family val="1"/>
      </rPr>
      <t>Предоставление отчетности</t>
    </r>
  </si>
  <si>
    <r>
      <t>2.</t>
    </r>
    <r>
      <rPr>
        <b/>
        <sz val="7"/>
        <rFont val="Times New Roman"/>
        <family val="1"/>
      </rPr>
      <t xml:space="preserve">     </t>
    </r>
    <r>
      <rPr>
        <b/>
        <sz val="14"/>
        <rFont val="Times New Roman"/>
        <family val="1"/>
      </rPr>
      <t>Заполнение формы отчета</t>
    </r>
  </si>
  <si>
    <t xml:space="preserve">Данные показываются нарастающим итогом с начала года в тысячах рублей, с одним десятичным знаком. </t>
  </si>
  <si>
    <t>А - номер Приложения к Программе,</t>
  </si>
  <si>
    <t>В - номер пункта Приложения к Программе.</t>
  </si>
  <si>
    <t>указываются объемы финансирования, предусмотренные на реализацию мероприятий Программы за счет средств внебюджетных источников.</t>
  </si>
  <si>
    <t xml:space="preserve">Данные показываются нарастающим итогом с начала года. </t>
  </si>
  <si>
    <t>Данные показываются нарастающим итогом с начала года.</t>
  </si>
  <si>
    <t>показываются результаты, достигнутые в ходе выполнения Программы в разрезе мероприятий, указанных в графах 2-3.</t>
  </si>
  <si>
    <t>Кассовые расходы с начала года (стоимость опла-ченных контрактов, договоров)</t>
  </si>
  <si>
    <r>
      <t>2.6.</t>
    </r>
    <r>
      <rPr>
        <b/>
        <sz val="7"/>
        <rFont val="Times New Roman"/>
        <family val="1"/>
      </rPr>
      <t xml:space="preserve">                    </t>
    </r>
    <r>
      <rPr>
        <b/>
        <i/>
        <sz val="14"/>
        <rFont val="Times New Roman"/>
        <family val="1"/>
      </rPr>
      <t xml:space="preserve">В графах 8 и 9, 15 и 16 </t>
    </r>
    <r>
      <rPr>
        <b/>
        <sz val="14"/>
        <rFont val="Times New Roman"/>
        <family val="1"/>
      </rPr>
      <t>«Кассовые расходы с начала года (стоимость оплаченных контрактов, договоров)»</t>
    </r>
  </si>
  <si>
    <t>Фактическое  поступление средств с начала года (доведенные лимиты бюджетных обязательств)</t>
  </si>
  <si>
    <t>Научная разработка методов и механизмов регулирования рынка транспортных услуг с учетом требований безопасности дорожного движения</t>
  </si>
  <si>
    <t>Проведение научных исследований с целью внесения изменений в руководство по временному прекращению движения автобусов, троллейбусов и трамваев в неотложных случаях, вызванных стихийными явлениями или изменениями дорожно-климатических условий</t>
  </si>
  <si>
    <t>Проведение научных исследований с целью внесения изменений в законодательство Российской Федерации по вопросам перевозок автомобильным транспортом пассажиров и грузов, в том числе опасных, крупногабаритных и тяжеловесных</t>
  </si>
  <si>
    <t>Исследование проблемы обеспечения безопасности дорожного движения при организации перевозочного процесса в особых условиях на федеральном, региональном и местном уровнях</t>
  </si>
  <si>
    <t>Подготовка предложений по изменению федерального законодательства в области правого регулирования обеспечения безопасности дорожного движения</t>
  </si>
  <si>
    <t>Проведение комплексных исследований и подготовка научно обоснованных предложений по повышению безопасности дорожного движения и пропускной способности улично-дорожной сети с привлечением страховых компаний, оперативная ликвидация последствий дорожно-транспортных происшествий</t>
  </si>
  <si>
    <t>Проведение комплексных исследований и подготовка научно обоснованных предложений по привлечению средств внебюджетных источников для финансирования региональных и муниципальных программ в области обеспечения безопасности дорожного движения</t>
  </si>
  <si>
    <t>Проведение системных исследований и подготовка научно обоснованных предложений по совершенствованию системы регистрации и сбора штрафов за нарушение правил дорожного движения</t>
  </si>
  <si>
    <t>Проведение комплексных исследований и подготовка научно обоснованных предложений по разработке методики оценки эффективности федеральных, региональных и местных программ обеспечения безопасности дорожного движения</t>
  </si>
  <si>
    <t>Разработка методических рекомендаций по проведению мониторинга хода реализации федеральных, региональных и местных программ обеспечения безопасности дорожного движения</t>
  </si>
  <si>
    <r>
      <t>Примечание: В графе 2</t>
    </r>
    <r>
      <rPr>
        <i/>
        <sz val="14"/>
        <rFont val="Times New Roman"/>
        <family val="1"/>
      </rPr>
      <t xml:space="preserve"> указаны коды мероприятий Программы в соответствии с пунктами Приложений к Программе в виде А/В, где </t>
    </r>
  </si>
  <si>
    <t>Источники финансирования мероприятий Программы на отчетный год</t>
  </si>
  <si>
    <r>
      <t>1.2.</t>
    </r>
    <r>
      <rPr>
        <b/>
        <sz val="7"/>
        <rFont val="Times New Roman"/>
        <family val="1"/>
      </rPr>
      <t xml:space="preserve">                    </t>
    </r>
    <r>
      <rPr>
        <sz val="14"/>
        <rFont val="Times New Roman"/>
        <family val="1"/>
      </rPr>
      <t>Отчет предоставляется по электронной почте (в два адреса: reg@fcp-pbdd.ru; finans@fcp-pbdd.ru) и по факсу ((495) 689-95-27) с последующим направлением подписанного отчета в бумажном виде в адрес ФГУ "Дирекция Программы ПБДД": 127018, Москва, 3-й проезд Марьиной Рощи, д. 40, стр. 11.</t>
    </r>
  </si>
  <si>
    <r>
      <t>Примечание:</t>
    </r>
    <r>
      <rPr>
        <i/>
        <sz val="14"/>
        <rFont val="Times New Roman"/>
        <family val="1"/>
      </rPr>
      <t xml:space="preserve"> Для облегчения заполнения электронной формы отчета и уменьшения ошибок итоговые ячейки рассчитываются автоматически; часть ячеек защищена от форматирования и редактирования; ячейки, предусматривающие введение числовых данных, защищены от введения текстовой информации.</t>
    </r>
  </si>
  <si>
    <t>указываются объемы финансирования, предусмотренные на реализацию мероприятий Программы за счет средств бюджета субъекта Российской Федерации и местных бюджетов (с учетом уточненной сводной бюджетной росписи).</t>
  </si>
  <si>
    <r>
      <t>Примечание:</t>
    </r>
    <r>
      <rPr>
        <i/>
        <sz val="14"/>
        <rFont val="Times New Roman"/>
        <family val="1"/>
      </rPr>
      <t xml:space="preserve"> 18-ая графа "Результаты реализации (выполненные работы) за отчетный период" обязательна для заполнения в соответствии с рекомендациями по всем мероприятиям, реализуемым в субъекте РФ.</t>
    </r>
  </si>
  <si>
    <r>
      <t>2.8.</t>
    </r>
    <r>
      <rPr>
        <b/>
        <sz val="7"/>
        <rFont val="Times New Roman"/>
        <family val="1"/>
      </rPr>
      <t xml:space="preserve">             </t>
    </r>
    <r>
      <rPr>
        <b/>
        <i/>
        <sz val="14"/>
        <rFont val="Times New Roman"/>
        <family val="1"/>
      </rPr>
      <t>В графе 18</t>
    </r>
    <r>
      <rPr>
        <b/>
        <sz val="14"/>
        <rFont val="Times New Roman"/>
        <family val="1"/>
      </rPr>
      <t xml:space="preserve"> «Результаты реализации (выполненные работы) за отчетный период»</t>
    </r>
  </si>
  <si>
    <r>
      <t>1.3.</t>
    </r>
    <r>
      <rPr>
        <b/>
        <sz val="7"/>
        <color indexed="18"/>
        <rFont val="Times New Roman"/>
        <family val="1"/>
      </rPr>
      <t xml:space="preserve">                    </t>
    </r>
    <r>
      <rPr>
        <sz val="14"/>
        <color indexed="18"/>
        <rFont val="Times New Roman"/>
        <family val="1"/>
      </rPr>
      <t>Перед отправлением печатной формы рекомендуется предварительно отправить электронный вариант для согласования на электронные адреса ФГУ "Дирекция Программы ПБДД" (см. выше).</t>
    </r>
  </si>
  <si>
    <t>5001</t>
  </si>
  <si>
    <t>5002</t>
  </si>
  <si>
    <t>5003</t>
  </si>
  <si>
    <t>6000</t>
  </si>
  <si>
    <t>5004</t>
  </si>
  <si>
    <t>5005</t>
  </si>
  <si>
    <r>
      <t xml:space="preserve">Итого по отчетным мероприятиям
</t>
    </r>
    <r>
      <rPr>
        <sz val="12"/>
        <rFont val="Arial"/>
        <family val="2"/>
      </rPr>
      <t>(разделы I, II, III, IV)</t>
    </r>
  </si>
  <si>
    <t>3/48.1</t>
  </si>
  <si>
    <t>3/48.2</t>
  </si>
  <si>
    <t>3/48.3</t>
  </si>
  <si>
    <t>Оснащение 9 медучреждений для применения вертолетной авиации (трасса Москва - С-Пб)</t>
  </si>
  <si>
    <t>ВСЕГО, включая контракты прошлых лет</t>
  </si>
  <si>
    <t>Стоимость, контрактов, договоров, заключен-ных с начала года</t>
  </si>
  <si>
    <t>Проведение научных исследований и разработка на их основе критериев пригодности кандидатов в водители к управлению транспортными средствами по медицинским показаниям</t>
  </si>
  <si>
    <t>С.А. Златогорский</t>
  </si>
  <si>
    <t xml:space="preserve">Главный специалист-эксперт Управления Правительства Пензенской области по профилактике правонарушений и взаимодействию с правоохранительными органами </t>
  </si>
  <si>
    <t>Нарбеков Вячеслав Николаевич</t>
  </si>
  <si>
    <t>gbr@obl.penza.net</t>
  </si>
  <si>
    <t>"14 "</t>
  </si>
  <si>
    <t>апреля</t>
  </si>
  <si>
    <t>2011          года</t>
  </si>
  <si>
    <t>Бюджет-ные назна-чения на 2011 г.</t>
  </si>
  <si>
    <t>Количество конт-рактов, договоров, действующих в 2011 году</t>
  </si>
  <si>
    <t>конт-ракты за 2011 год</t>
  </si>
  <si>
    <t>Внебюд-жетные назна-чения на 2011 г.</t>
  </si>
  <si>
    <t>Подготовка научно обоснованных предложений по развитию пассажирского транспорта общего пользования в части обеспечения безопасности дорожного движения</t>
  </si>
  <si>
    <r>
      <t>Примечание: В графе</t>
    </r>
    <r>
      <rPr>
        <i/>
        <sz val="14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3</t>
    </r>
    <r>
      <rPr>
        <i/>
        <sz val="14"/>
        <rFont val="Times New Roman"/>
        <family val="1"/>
      </rPr>
      <t xml:space="preserve"> указаны мероприятия Программы, за которыми закреплены ответственные за выполнение государственные заказчики. Названия мероприятий приведены в сокращенном виде. Полные наименования мероприятий, а также полный перечень всех мероприятий Программы для справки приведены на листе "Перечень мероприятий".</t>
    </r>
  </si>
  <si>
    <r>
      <t>2.4.</t>
    </r>
    <r>
      <rPr>
        <b/>
        <sz val="7"/>
        <rFont val="Times New Roman"/>
        <family val="1"/>
      </rPr>
      <t xml:space="preserve">                    </t>
    </r>
    <r>
      <rPr>
        <b/>
        <i/>
        <sz val="14"/>
        <rFont val="Times New Roman"/>
        <family val="1"/>
      </rPr>
      <t>В графах 5 и 12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«Стоимость, контрактов, договоров, заключенных с начала года»</t>
    </r>
  </si>
  <si>
    <t>Проведение комплексных исследований и подготовка научно обоснованных предложений по разработке методики мотивации регионов к апробации и внедрению прогрессивных научных разработок в области повышения безопасности дорожного движения</t>
  </si>
  <si>
    <t>Формирование научно обоснованных предложений по созданию географической информационной системы анализа ситуации в области обеспечения безопасности дорожного движения, интегрированной с централизованным хранилищем данных многопараметрической информационно-аналитической системы</t>
  </si>
  <si>
    <t>Проведение специализированных обучающих семинаров и целевых конференций по функционированию разработанной модели управления деятельностью в области обеспечения безопасности дорожного движения на федеральном, региональном и местном уровнях, а также по методам анализа и оценки эффективности деятельности органов исполнительной власти, участвующих в обеспечении безопасности дорожного движения, на федеральном, региональном и местном уровнях</t>
  </si>
  <si>
    <t>Текущее управление Программой (содержание федерального государственного учреждения "Дирекция по управлению федеральной целевой программой "Повышение безопасности дорожного движения в 2006 - 2012 годах")</t>
  </si>
  <si>
    <t>Подготовка предложений по внесению изменений в законодательство Российской Федерации в части, касающейся регламентации деятельности и организации взаимодействия федеральных органов исполнительной власти, органов исполнительной власти субъектов Российской Федерации, органов местного самоуправления, общественных объединений, а также юридических лиц в области обеспечения безопасности дорожного движения</t>
  </si>
  <si>
    <t>Подготовка предложений по внесению изменений в законодательство Российской Федерации в части, касающейся ответственности должностных и юридических лиц за непринятие мер по организации движения транспорта и пешеходов в населенных пунктах, предусмотренных нормативными правовыми актами, санкций за правонарушения в области дорожного движения с учетом степени их общественной опасности, а также административной ответственности водителей за систематические нарушения Правил дорожного движения Российской Федерации, ответственности владельцев транспортных средств за правонарушения с участием принадлежащих им транспортных средств</t>
  </si>
  <si>
    <t>3/1</t>
  </si>
  <si>
    <t>3/2</t>
  </si>
  <si>
    <t>3/3</t>
  </si>
  <si>
    <t>3/4</t>
  </si>
  <si>
    <t>3/5</t>
  </si>
  <si>
    <t>3/6</t>
  </si>
  <si>
    <t>3/7</t>
  </si>
  <si>
    <t>3/8</t>
  </si>
  <si>
    <t>3/9</t>
  </si>
  <si>
    <t>3/10</t>
  </si>
  <si>
    <t>3/11</t>
  </si>
  <si>
    <t>3/12</t>
  </si>
  <si>
    <t>3/13</t>
  </si>
  <si>
    <t>3/14</t>
  </si>
  <si>
    <t>3/15</t>
  </si>
  <si>
    <t>3/17</t>
  </si>
  <si>
    <t>3/18</t>
  </si>
  <si>
    <t>3/19</t>
  </si>
  <si>
    <t>3/20</t>
  </si>
  <si>
    <t>3/21</t>
  </si>
  <si>
    <t>3/22</t>
  </si>
  <si>
    <t>3/23</t>
  </si>
  <si>
    <t>3/24</t>
  </si>
  <si>
    <t>3/25</t>
  </si>
  <si>
    <t>3/26</t>
  </si>
  <si>
    <t>3/27</t>
  </si>
  <si>
    <t>3/28</t>
  </si>
  <si>
    <t>3/29</t>
  </si>
  <si>
    <t>3/30</t>
  </si>
  <si>
    <t>3/31</t>
  </si>
  <si>
    <t>3/32</t>
  </si>
  <si>
    <t>3/33</t>
  </si>
  <si>
    <t>3/34</t>
  </si>
  <si>
    <t>3/36</t>
  </si>
  <si>
    <t>3/37</t>
  </si>
  <si>
    <t>3/42</t>
  </si>
  <si>
    <t>3/43</t>
  </si>
  <si>
    <t>3/49</t>
  </si>
  <si>
    <t>3/50</t>
  </si>
  <si>
    <t>3/51</t>
  </si>
  <si>
    <t>3/52</t>
  </si>
  <si>
    <t>3/53</t>
  </si>
  <si>
    <t>3/54</t>
  </si>
  <si>
    <t>3/55</t>
  </si>
  <si>
    <t>3/56</t>
  </si>
  <si>
    <t>3/59</t>
  </si>
  <si>
    <t>3/67</t>
  </si>
  <si>
    <t>3/70</t>
  </si>
  <si>
    <t>3/71</t>
  </si>
  <si>
    <t>3/72</t>
  </si>
  <si>
    <t>3/73</t>
  </si>
  <si>
    <t>3/74</t>
  </si>
  <si>
    <t>3/77</t>
  </si>
  <si>
    <t>3/78</t>
  </si>
  <si>
    <t>3/79</t>
  </si>
  <si>
    <t>3/80</t>
  </si>
  <si>
    <t>4/1</t>
  </si>
  <si>
    <t>4/2</t>
  </si>
  <si>
    <t>4/3</t>
  </si>
  <si>
    <t>4/4</t>
  </si>
  <si>
    <t>4/5</t>
  </si>
  <si>
    <t>4/6</t>
  </si>
  <si>
    <t>4/7</t>
  </si>
  <si>
    <t>4/8</t>
  </si>
  <si>
    <t>4/9</t>
  </si>
  <si>
    <t>4/10</t>
  </si>
  <si>
    <t>4/11</t>
  </si>
  <si>
    <t>4/12</t>
  </si>
  <si>
    <t>4/13</t>
  </si>
  <si>
    <t>4/14</t>
  </si>
  <si>
    <t>4/15</t>
  </si>
  <si>
    <t>4/16</t>
  </si>
  <si>
    <t>4/23</t>
  </si>
  <si>
    <t>4/24</t>
  </si>
  <si>
    <t>4/25</t>
  </si>
  <si>
    <t>4/26</t>
  </si>
  <si>
    <t>4/27</t>
  </si>
  <si>
    <t>4/28</t>
  </si>
  <si>
    <t>4/29</t>
  </si>
  <si>
    <t>4/30</t>
  </si>
  <si>
    <t>5/1</t>
  </si>
  <si>
    <t>5/2</t>
  </si>
  <si>
    <t>5/3</t>
  </si>
  <si>
    <t>5/4</t>
  </si>
  <si>
    <t>5/5</t>
  </si>
  <si>
    <t>5/6</t>
  </si>
  <si>
    <t>5/7</t>
  </si>
  <si>
    <t>5/8</t>
  </si>
  <si>
    <t>5/9</t>
  </si>
  <si>
    <t>5/10</t>
  </si>
  <si>
    <t>5/11</t>
  </si>
  <si>
    <t>5/12</t>
  </si>
  <si>
    <t>5/13</t>
  </si>
  <si>
    <t>5/14</t>
  </si>
  <si>
    <t>5/15</t>
  </si>
  <si>
    <t>5/16</t>
  </si>
  <si>
    <t>5/17</t>
  </si>
  <si>
    <t>5/18</t>
  </si>
  <si>
    <t>5/19</t>
  </si>
  <si>
    <t>5/20</t>
  </si>
  <si>
    <t>5/21</t>
  </si>
  <si>
    <t>5/22</t>
  </si>
  <si>
    <t>5/23</t>
  </si>
  <si>
    <t>5/24</t>
  </si>
  <si>
    <t>5/25</t>
  </si>
  <si>
    <t>5/26</t>
  </si>
  <si>
    <t>5/27</t>
  </si>
  <si>
    <t>5/28</t>
  </si>
  <si>
    <t>5/29</t>
  </si>
  <si>
    <t>5/30</t>
  </si>
  <si>
    <t>5/31</t>
  </si>
  <si>
    <t>5/32</t>
  </si>
  <si>
    <t>5/33</t>
  </si>
  <si>
    <t>5/34</t>
  </si>
  <si>
    <t>5/35</t>
  </si>
  <si>
    <t>5/36</t>
  </si>
  <si>
    <t>5/37</t>
  </si>
  <si>
    <t>5/38</t>
  </si>
  <si>
    <t>5/39</t>
  </si>
  <si>
    <t>5/40</t>
  </si>
  <si>
    <t>5/41</t>
  </si>
  <si>
    <t>5/42</t>
  </si>
  <si>
    <t>5/43</t>
  </si>
  <si>
    <t>5/44</t>
  </si>
  <si>
    <t>5/45</t>
  </si>
  <si>
    <t>5/46</t>
  </si>
  <si>
    <t>5/47</t>
  </si>
  <si>
    <t>5/48</t>
  </si>
  <si>
    <t>5/49</t>
  </si>
  <si>
    <t>5/50</t>
  </si>
  <si>
    <t>5/51</t>
  </si>
  <si>
    <t>5/52</t>
  </si>
  <si>
    <t>5/53</t>
  </si>
  <si>
    <t>5/54</t>
  </si>
  <si>
    <t>5/55</t>
  </si>
  <si>
    <t>5/56</t>
  </si>
  <si>
    <t>5/57</t>
  </si>
  <si>
    <t>5/58</t>
  </si>
  <si>
    <t>5/59</t>
  </si>
  <si>
    <t>5/60</t>
  </si>
  <si>
    <t>5/61</t>
  </si>
  <si>
    <t>5/65</t>
  </si>
  <si>
    <t>5/66</t>
  </si>
  <si>
    <t>5/67</t>
  </si>
  <si>
    <t>5/68</t>
  </si>
  <si>
    <t>5/69</t>
  </si>
  <si>
    <t>5/70</t>
  </si>
  <si>
    <t>5/71</t>
  </si>
  <si>
    <t>5/72</t>
  </si>
  <si>
    <t>5/73</t>
  </si>
  <si>
    <t>5/74</t>
  </si>
  <si>
    <t>5/75</t>
  </si>
  <si>
    <t>5/76</t>
  </si>
  <si>
    <t>5/77</t>
  </si>
  <si>
    <t>5/78</t>
  </si>
  <si>
    <t>5/79</t>
  </si>
  <si>
    <t>5/80</t>
  </si>
  <si>
    <t>5/83</t>
  </si>
  <si>
    <t>5/84</t>
  </si>
  <si>
    <t>Научное исследование соответствия транспортных средств для перевозок пассажиров видам и условиям перевозок по критериям безопасности дорожного движения. Разработка соответствующих требований</t>
  </si>
  <si>
    <t>Проведение исследований проблем гармонизации международных и национальных требований в части безопасности транспортных средств</t>
  </si>
  <si>
    <t>Исследование проблем создания современной испытательной базы для оценки соответствия транспортных средств, составных частей конструкции, предметов дополнительного оборудования, запасных частей и принадлежностей транспортных средств установленным требованиям</t>
  </si>
  <si>
    <t>Исследование проблемы автоматической фиксации нарушений Правил дорожного движения Российской Федерации и подготовка требований к соответствующим техническим устройствам</t>
  </si>
  <si>
    <t>Проведение комплекса исследований и разработка научно обоснованных организационных, правовых, экономических и технических мероприятий, направленных на повышение безопасности маршрутных перевозок при использовании автобусов категории М2</t>
  </si>
  <si>
    <t>Исследование влияния на безопасность дорожного движения широкого распространения в Российской Федерации автомобилей с правосторонним расположением рулевого управления (социальные, экономические и правовые аспекты)</t>
  </si>
  <si>
    <t>Разработка системного проекта профилактики безопасного поведения детей на дорогах, профилактики детского дорожно-транспортного травматизма, включая обоснование требований по структуре и связанности ее элементов, требований к содержанию деятельности, оснащению и образовательным программам</t>
  </si>
  <si>
    <t>Организационное и техническое обеспечение информационно-образовательного портала по современным формам, методам и приемам спасения пострадавших в дорожно-транспортных происшествиях</t>
  </si>
  <si>
    <t>Нумерация приведена в соответствии с Постановлением Правительства РФ №100 от 20 февраля 2006 г. (в ред. Постановлений Правительства РФ от 18.08.2007 N 528, от 02.06.2008 N 423, от 15.07.2008 N 538, от 14.02.2009 №132 ).</t>
  </si>
  <si>
    <r>
      <t xml:space="preserve">2.1.1. В разделах I-IV </t>
    </r>
    <r>
      <rPr>
        <sz val="14"/>
        <rFont val="Times New Roman"/>
        <family val="1"/>
      </rPr>
      <t>отчета «Итого по линии МВД, Рособразования, Минздравсоцразвития, Росавтодора» предоставляются сведения по мероприятиям, содержащимся в Постановлении Правительства РФ №100 "О федеральной целевой программе "Повышение безопасности дорожного движения в 2006-2012 годах" от 20 февраля 2006 г. (в ред. Постановлений Правительства РФ от 18.08.2007 N 528, от 02.06.2008 N 423, от 15.07.2008 N 538, от 14.02.2009 №132) (далее - Постановление), по которым Постановлением предусмотрено софинансирование за счет средств субъектов Российской Федерации и местных бюджетов (графы 4-10), а также внебюджетных источников (графы 11-17)</t>
    </r>
  </si>
  <si>
    <t>Наименование мероприятий в соответствии с Постановлением Правительства №100 от 20 февраля 2006 г. (в ред. Постановлений Правительства РФ от 18.08.2007 N 528, от 02.06.2008 N 423, от 15.07.2008 N 538, от 14.02.2009 №132) сведения о которых необходимо предоставлять</t>
  </si>
  <si>
    <t>Код по ФЦП в ред. от 14.02.2009</t>
  </si>
  <si>
    <t>Проведение исследований и разработка требований к содержанию деятельности образовательных учреждений по профилактике детского дорожно-транспортного травматизма, включая апробацию и научно-методическое сопровождение внедрения</t>
  </si>
  <si>
    <r>
      <t>2.1.</t>
    </r>
    <r>
      <rPr>
        <b/>
        <sz val="7"/>
        <rFont val="Times New Roman"/>
        <family val="1"/>
      </rPr>
      <t xml:space="preserve">                    </t>
    </r>
    <r>
      <rPr>
        <sz val="14"/>
        <rFont val="Times New Roman"/>
        <family val="1"/>
      </rPr>
      <t>Сведения предоставляются по выполненным мероприятиям в следующей разбивке:</t>
    </r>
  </si>
  <si>
    <r>
      <t xml:space="preserve">2.1.4 В разделе VII </t>
    </r>
    <r>
      <rPr>
        <sz val="14"/>
        <rFont val="Times New Roman"/>
        <family val="1"/>
      </rPr>
      <t>«В том числе профинансировано за счет муниципальных образований (по мероприятиям разделов I-VI)» указывается та часть объема финансирования мероприятий, которая осуществлялась за счет муниципальных образований (местных бюджетов).</t>
    </r>
  </si>
  <si>
    <r>
      <t>2.1.3. В разделе VI</t>
    </r>
    <r>
      <rPr>
        <sz val="14"/>
        <rFont val="Times New Roman"/>
        <family val="1"/>
      </rPr>
      <t xml:space="preserve"> «Итого - мероприятия, направленные на повышение БДД, но не указанные в Приложениях №№ 3-6 к ФЦП» предоставляются сведения об иных мероприятиях, реализуемых субъектом РФ, но содержащихся в Приложениях №№ 3-6 к Программе. В данном разделе необходимо указать госзаказчика по приводимым мероприятиям.</t>
    </r>
  </si>
  <si>
    <r>
      <t>2.1.2. В разделе V</t>
    </r>
    <r>
      <rPr>
        <sz val="14"/>
        <rFont val="Times New Roman"/>
        <family val="1"/>
      </rPr>
      <t xml:space="preserve"> «Итого - другие мероприятия, указанные в Приложениях №№ 3-6 к ФЦП» предоставляются сведения по другим мероприятиям, указанным в Приложениях №№ 3-6 к Программе, но не имеющим в соответствии с  Постановлением  плана финансирования из бюджетов субъектов РФ.</t>
    </r>
  </si>
  <si>
    <r>
      <t>VI. Итого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- мероприятия направленные на повышение БДД, но не указанные в Приложениях №№ 3-6 к ФЦП</t>
    </r>
  </si>
  <si>
    <t>Разработка и подготовка к изданию учебно-методических и наглядных пособий, учебных фильмов, в том числе с использованием мультимедийных средств, включая методы дистанционного обучения по различным вопросам безопасного функционирования автомобильного транспорта (профессиональная подготовка водителей, организация безопасного транспортного процесса, техническое содержание транспортных средств и др.)</t>
  </si>
  <si>
    <t>Ежегодное проведение всероссийского конкурса профессионального мастерства водителей транспортных средств, научно-практических конференций по безопасному функционированию автомобильного транспорта, освещение проблем регулирования функционирования автомобильного транспорта в средствах массовой информации, подготовка телепрограмм</t>
  </si>
  <si>
    <t>Проведение широкомасштабных акций "Внимание - дети!", "Внимание - пешеход!", "Вежливый водитель", "Зебра" и т.д. Привлечение информационных и рекламных агентств к проведению профилактических акций, направленных на укрепление дисциплины участников дорожного движения, размещение материалов в средствах массовой информации по вопросам безопасности дорожного движения</t>
  </si>
  <si>
    <t>Создание тематических телепередач по пропаганде культуры поведения участников дорожного движения разных возрастных категорий (на 2 федеральных каналах)</t>
  </si>
  <si>
    <t>Проведение всероссийских массовых мероприятий с детьми (конкурсы-фестивали "Безопасное колесо", профильные смены активистов отрядов юных инспекторов движения, автопробеги по местам боевой славы, чемпионаты юношеских автошкол по автомногоборью, конкурсы среди общеобразовательных учреждений по профилактике детского дорожно-транспортного травматизма)</t>
  </si>
  <si>
    <t>Мониторинг профилактики детского дорожно-транспортного травматизма в образовательных учреждениях</t>
  </si>
  <si>
    <t>Подготовка работников подразделений Ространснадзора к осуществлению контроля и надзора за соблюдением владельцами транспортных средств (должностными лицами) установленных требований по параметрам перевозок (режим труда и отдыха водителей, скоростной режим движения и т.п.) с применением тахографов</t>
  </si>
  <si>
    <t>Приобретение специальных грузовых (564) и легковых (1833) автомобилей для приема экзаменов</t>
  </si>
  <si>
    <t>Разработка типовых проектов: муниципальных (школьных) детских автогородков с организацией на их основе центров по изучению детьми основ безопасности дорожного движения</t>
  </si>
  <si>
    <t>Разработка теоретических и методических основ подготовки и повышения квалификации специалистов транспортных организаций и работников образовательных учреждений по вопросам безопасности дорожного движения</t>
  </si>
  <si>
    <t>Разработка программ, учебно-методических материалов, печатных и электронных учебных и научных пособий по обучению вождению в общеобразовательных учреждениях, учреждениях дополнительного образования детей и учреждениях начального и среднего профессионального образования</t>
  </si>
  <si>
    <t>Проведение комплексных исследований и подготовка научно обоснованных предложений по совершенствованию нормативно-правовых требований к оборудованию транспортных средств устройствами, повышающими уровень пассивной безопасности, а также по нормативному обеспечению работ по внесению изменений в конструкцию автотранспортных средств</t>
  </si>
  <si>
    <t>Проведение комплексных исследований и подготовка научно обоснованных предложений по разработке эффективных механизмов повышения безопасности дорожного движения в зимнее время</t>
  </si>
  <si>
    <t xml:space="preserve">Создание на основе учебно-курсовых комбинатов 4 базовых центров по подготовке водителей и оснащение их соответствующим оборудованием </t>
  </si>
  <si>
    <t>Приобретение и установка необходимого оборудования для профессионального тренинга водителей транспортных средств в 16 учебно-курсовых комбинатах</t>
  </si>
  <si>
    <t>Создание 18 центров по подготовке и повышению квалификации специалистов, занимающихся обучением водителей транспортных средств, сотрудников Государственной инспекции безопасности дорожного движения, осуществляющих прием экзаменов на право управления транспортными средствами, и работников образовательных учреждений по вопросам безопасности дорожного движения</t>
  </si>
  <si>
    <t>Гос-заказ-чик</t>
  </si>
  <si>
    <t>МВД</t>
  </si>
  <si>
    <t>МЧС</t>
  </si>
  <si>
    <t>МЗ</t>
  </si>
  <si>
    <t>РО</t>
  </si>
  <si>
    <t>РА</t>
  </si>
  <si>
    <t>НИР</t>
  </si>
  <si>
    <t>ГКВ</t>
  </si>
  <si>
    <t>Пр.</t>
  </si>
  <si>
    <t>Полный перечень мероприятий ФЦП</t>
  </si>
  <si>
    <t>КОД</t>
  </si>
  <si>
    <t>НАИМЕНОВАНИЕ</t>
  </si>
  <si>
    <t>ВИД</t>
  </si>
  <si>
    <t>Разработка рекомендаций по снижению влияния внешних световых и звуковых раздражающих факторов дорожной обстановки на водителей транспортных средств</t>
  </si>
  <si>
    <t>Разработка рекомендаций по оценке влияния на психофизиологическое состояние водителей расположения дорожных знаков, указателей, наружной рекламы, транспортных развязок, зеленых насаждений, строительных сооружений</t>
  </si>
  <si>
    <t>Научно-правовой анализ законодательной базы по проблеме организации движения транспортных средств и пешеходов</t>
  </si>
  <si>
    <t>Подготовка научно обоснованных предложений по внесению изменений в законодательство Российской Федерации в части, касающейся регламентации деятельности федеральных органов исполнительной власти, органов исполнительной власти субъектов Российской Федерации и органов местного самоуправления по организации движения транспорта и пешеходов в городах</t>
  </si>
  <si>
    <t>Разработка программ и научно-методического обеспечения для повышения квалификации сотрудников службы дорожной инспекции и организации движения Государственной инспекции безопасности дорожного движения</t>
  </si>
  <si>
    <t>Исследование проблемы соответствия пропускной способности улично-дорожной сети уровню транспортной загрузки в районах организованных парковок в условиях развития автомобилизации</t>
  </si>
  <si>
    <t>Исследование проблемы ранжирования скоростных режимов на улично-дорожной сети городов и разработка методов оптимизации скоростных режимов движения транспортных средств на улично-дорожной сети</t>
  </si>
  <si>
    <t>Исследование проблемы приоритетности движения общественного транспорта, в том числе с использованием специально выделенных полос, с учетом требований безопасности дорожного движения</t>
  </si>
  <si>
    <t>Проведение исследований, направленных на создание систем (районных, городских) маршрутного ориентирования транспортных средств для выявления оптимальных маршрутов движения с целью сокращения перепробегов транспортных средств, времени задержек, увеличения скорости сообщения</t>
  </si>
  <si>
    <t>Проведение исследований, направленных на развитие автоматизированных систем управления движением транспортных средств и пешеходов, разработку программного обеспечения и алгоритмов работы системы</t>
  </si>
  <si>
    <t>Исследование проблем влияния современных материалов, применяемых для нанесения дорожной разметки, на аварийность</t>
  </si>
  <si>
    <t>Проведение научных исследований влияния различных конструкций дорожных ограждений на тяжесть последствий дорожно-транспортных происшествий</t>
  </si>
  <si>
    <t>Исследование проблем влияния современных типов дорожных покрытий на безопасность дорожного движения</t>
  </si>
  <si>
    <t>Проведение научных исследований влияния современных средств и методов обустройства мест производства дорожных работ и ограждения мест совершения дорожно-транспортных происшествий на аварийность</t>
  </si>
  <si>
    <t>Исследование проблем влияния современных средств оборудования железнодорожных переездов на безопасность дорожного движения</t>
  </si>
  <si>
    <t>Исследование проблем влияния различных конструкций искусственных неровностей на аварийность и техническое состояние транспортных средств</t>
  </si>
  <si>
    <t>Проведение научных исследований влияния эксплуатационных характеристик современных средств обустройства (дорожных знаков, светофоров, оборудования для искусственного освещения и т.п.) и содержания (антигололедных реагентов и т.п.) автомобильных дорог и улиц на аварийность</t>
  </si>
  <si>
    <t>Проведение научных исследований, направленных на разработку порядка и методики определения объемов финансирования мероприятий по организации и обеспечению безопасности движения транспортных средств и пешеходов местными органами исполнительной власти</t>
  </si>
  <si>
    <t>указываются кассовые расходы, понесенные в отчетном году, по заключенным контрактам, договорам на выполнение мероприятий Программы за счет средств бюджета субъекта РФ и местных бюджетов, а также внебюджетных источников соответственно.</t>
  </si>
  <si>
    <r>
      <t>2.7.</t>
    </r>
    <r>
      <rPr>
        <b/>
        <sz val="7"/>
        <rFont val="Times New Roman"/>
        <family val="1"/>
      </rPr>
      <t xml:space="preserve">              </t>
    </r>
    <r>
      <rPr>
        <b/>
        <i/>
        <sz val="14"/>
        <rFont val="Times New Roman"/>
        <family val="1"/>
      </rPr>
      <t>В графах 10 и 17</t>
    </r>
    <r>
      <rPr>
        <b/>
        <sz val="14"/>
        <rFont val="Times New Roman"/>
        <family val="1"/>
      </rPr>
      <t xml:space="preserve"> «Фактическое поступление средств с начала года»</t>
    </r>
  </si>
  <si>
    <t>Создание системы маршрутного ориентирования участников дорожного движения (установка не менее 93800 дорожных знаков)</t>
  </si>
  <si>
    <t>Оснащение подразделений Государственной инспекции безопасности дорожного движения субъектов Российской Федерации 100 передвижными лабораториями для контроля за эксплуатационным состоянием улично-дорожной сети городов</t>
  </si>
  <si>
    <t>Подготовка предложений по изменению законодательства Российской Федерации в части регламентации деятельности федеральных органов исполнительной власти, органов исполнительной власти субъектов Российской Федерации и органов местного самоуправления по организации движения транспортных средств и пешеходов в городах</t>
  </si>
  <si>
    <t>Разработка методических рекомендаций, пособий по применению технических средств организации движения транспортных средств и пешеходов в городах и на автомобильных дорогах</t>
  </si>
  <si>
    <t>Разработка методической документации по проектированию, согласованию и внедрению комплексных схем организации движения транспортных средств и пешеходов, организации парковок в городах</t>
  </si>
  <si>
    <t>Разработка технических требований к средствам организации движения транспортных средств и пешеходов (дорожные знаки, светофоры, дорожная разметка, ограждения) и методов их контроля</t>
  </si>
  <si>
    <t>Разработка механизмов подтверждения соответствия установленным требованиям технических средств организации дорожного движения (дорожные знаки, светофоры, дорожная разметка, ограждения и др.) и автоматических средств для их управления</t>
  </si>
  <si>
    <t>Разработка методического пособия по определению объемов финансирования мероприятий по организации и обеспечению безопасности движения транспортных средств и пешеходов органами местного самоуправления</t>
  </si>
  <si>
    <t>5/85</t>
  </si>
  <si>
    <t>5/89</t>
  </si>
  <si>
    <t>5/90</t>
  </si>
  <si>
    <t>5/91</t>
  </si>
  <si>
    <t>5/92</t>
  </si>
  <si>
    <t>5/93</t>
  </si>
  <si>
    <t>5/94</t>
  </si>
  <si>
    <t>5/95</t>
  </si>
  <si>
    <t>5/96</t>
  </si>
  <si>
    <t>5/97</t>
  </si>
  <si>
    <t>5/98</t>
  </si>
  <si>
    <t>5/99</t>
  </si>
  <si>
    <t>5/100</t>
  </si>
  <si>
    <t>5/101</t>
  </si>
  <si>
    <t>5/102</t>
  </si>
  <si>
    <t>5/103</t>
  </si>
  <si>
    <t>5/104</t>
  </si>
  <si>
    <t>5/105</t>
  </si>
  <si>
    <t>5/106</t>
  </si>
  <si>
    <t>5/107</t>
  </si>
  <si>
    <t>5/108</t>
  </si>
  <si>
    <t>5/109</t>
  </si>
  <si>
    <t>5/110</t>
  </si>
  <si>
    <t>5/111</t>
  </si>
  <si>
    <t>5/112</t>
  </si>
  <si>
    <t>5/113</t>
  </si>
  <si>
    <t>5/114</t>
  </si>
  <si>
    <t>5/115</t>
  </si>
  <si>
    <t>5/116</t>
  </si>
  <si>
    <t>5/117</t>
  </si>
  <si>
    <t>5/118</t>
  </si>
  <si>
    <t>5/119</t>
  </si>
  <si>
    <t>6/1</t>
  </si>
  <si>
    <t>6/2</t>
  </si>
  <si>
    <t>6/3</t>
  </si>
  <si>
    <t>6/4</t>
  </si>
  <si>
    <t>6/5</t>
  </si>
  <si>
    <t>6/6</t>
  </si>
  <si>
    <t>6/7</t>
  </si>
  <si>
    <t>6/8</t>
  </si>
  <si>
    <t>6/9</t>
  </si>
  <si>
    <t>6/10</t>
  </si>
  <si>
    <t>6/11</t>
  </si>
  <si>
    <t>6/12</t>
  </si>
  <si>
    <t>6/13</t>
  </si>
  <si>
    <t>6/14</t>
  </si>
  <si>
    <t>6/15</t>
  </si>
  <si>
    <t>6/16</t>
  </si>
  <si>
    <t>6/17</t>
  </si>
  <si>
    <t>6/20</t>
  </si>
  <si>
    <t>6/23</t>
  </si>
  <si>
    <t>6/24</t>
  </si>
  <si>
    <t>6/25</t>
  </si>
  <si>
    <t>6/28</t>
  </si>
  <si>
    <t>6/31</t>
  </si>
  <si>
    <t>6/32</t>
  </si>
  <si>
    <t>3/35.1</t>
  </si>
  <si>
    <t>3/35.2</t>
  </si>
  <si>
    <t>3/35.3</t>
  </si>
  <si>
    <t>3/16.1</t>
  </si>
  <si>
    <t>3/16.2</t>
  </si>
  <si>
    <t>3/16.3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</si>
  <si>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</si>
  <si>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</si>
  <si>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</si>
  <si>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</si>
  <si>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</si>
  <si>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</si>
  <si>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</si>
  <si>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</si>
  <si>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</si>
  <si>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6010</t>
  </si>
  <si>
    <t>6011</t>
  </si>
  <si>
    <t>6012</t>
  </si>
  <si>
    <t>6013</t>
  </si>
  <si>
    <t>6014</t>
  </si>
  <si>
    <t>6015</t>
  </si>
  <si>
    <t>Реконструкция федерального центра оперативного управления и специальных мероприятий в г. Москве</t>
  </si>
  <si>
    <t>Реконструкция федерального учебного центра подготовки и переподготовки сотрудников Государственной инспекции безопасности дорожного движения (Московская область)</t>
  </si>
  <si>
    <t>Создание 7 федеральных экспериментальных центров (полигонов) "Детский автогород"</t>
  </si>
  <si>
    <t>комплексами видеофиксации нарушений Правил дорожного движения Российской Федерации (не менее 9600 комплексов)</t>
  </si>
  <si>
    <t>специальным транспортом, оборудованным средствами контроля и выявления правонарушений (не менее 7200 автомобилей)</t>
  </si>
  <si>
    <t xml:space="preserve">техническими комплексами для приема экзаменов у кандидатов в водители (не менее 1800 комплексов) </t>
  </si>
  <si>
    <t>Оснащение 105 подразделений Ространснадзора техническими средствами контроля за соблюдением владельцами транспортных средств (должностными лицами) установленных требований по параметрам перевозок (режим труда и отдыха водителей, скоростной режим движения и т.п.)</t>
  </si>
  <si>
    <t>Оснащение оборудованием исполнителя проведения испытаний по применению новых элементов пассивной безопасности транспортных средств, в том числе в части защиты пешеходов при наездах</t>
  </si>
  <si>
    <t>Разработка нормативных правовых актов и организационно-методических рекомендаций, обеспечивающих внедрение программ подготовки и переподготовки водителей транспортных средств различных категорий и подкатегорий</t>
  </si>
  <si>
    <t>Разработка порядка подготовки водителей из числа лиц с ограниченными двигательными способностями и допуска их к сдаче квалификационных экзаменов, а также разработка соответствующего методического обеспечения</t>
  </si>
  <si>
    <t>Разработка порядка медицинских осмотров кандидатов в водители и водителей транспортных средств и определение периодичности их проведения, а также разработка порядка прекращения права управления транспортным средством при наличии у водителей соответствующих медицинских противопоказаний</t>
  </si>
  <si>
    <t>Разработка типовых положений об образовательном учреждении, осуществляющем подготовку и переподготовку водителей транспортных средств, об автодромах для обучения навыкам вождения и приема квалификационных экзаменов, а также о порядке обучения и повышения квалификации специалистов по подготовке водителей транспортных средств</t>
  </si>
  <si>
    <t>Разработка нормативных актов, обеспечивающих формирование и функционирование системы обучения безопасному поведению и профилактике детского дорожно-транспортного травматизма</t>
  </si>
  <si>
    <t>Разработка предложений по внесению изменений в нормативно-технические документы, регламентирующие применение устройств автоматической фиксации нарушений Правил дорожного движения Российской Федерации</t>
  </si>
  <si>
    <t>Формирование и ведение фонда стандартов, а также ведение базы данных международных и российских стандартов для их гармонизации</t>
  </si>
  <si>
    <t>за 1 квартал</t>
  </si>
  <si>
    <t>2011 года</t>
  </si>
  <si>
    <t>Строительство 110 пешеходных переходов</t>
  </si>
  <si>
    <t>Строительство 110 подземных (надземных) пешеходных переходов в городах</t>
  </si>
  <si>
    <t>Научное обоснование и разработка пилотного проекта навигационной системы контроля и оперативной связи на территории субъекта Российской Федерации, позволяющей оперативно определять бригады (патрули) оперативных служб, которые находятся ближе других к месту дорожно-транспортного происшествия, и прокладывать оптимальный маршрут их проезда к месту происшествия</t>
  </si>
  <si>
    <t>Научное обоснование и разработка автоматизированных информационно-управляющих систем, интегрированных с Единой государственной системой предупреждения и ликвидации чрезвычайных ситуаций, для организации помощи лицам, пострадавшим в результате дорожно-транспортных происшествий</t>
  </si>
  <si>
    <t>Научное обоснование мер по организации экстренной медицинской помощи лицам, пострадавшим в результате дорожно-транспортных происшествий, с использованием вертолетов</t>
  </si>
  <si>
    <t>Научное обоснование и разработка пилотного проекта по применению вертолетной авиации для оказания помощи лицам, пострадавшим в результате дорожно-транспортных происшествий, на федеральной магистральной автомобильной дороге Москва - Санкт-Петербург</t>
  </si>
  <si>
    <t>Проведение научных исследований, направленных на разработку сценариев специальных учений по тематике организации и оказания медицинской помощи лицам, пострадавшим в результате дорожно-транспортных происшествий, во взаимодействии с подразделениями и формированиями МЧС России и МВД России</t>
  </si>
  <si>
    <t>Научно-методическое обеспечение подготовки предложений по внесению изменений в законодательство Российской Федерации по вопросам оказания медицинской помощи лицам, пострадавшим в результате дорожно-транспортных происшествий</t>
  </si>
  <si>
    <t>Научное обоснование и разработка стандартов и лечебных технологий оказания медицинской помощи лицам, пострадавшим в результате дорожно-транспортных происшествий</t>
  </si>
  <si>
    <t>Научные исследования в области разработки специальных медицинских укладок для оснащения патрульных автомобилей и стационарных постов дорожно-патрульной службы Государственной инспекции безопасности дорожного движения, а также вертолетов, участвующих в эвакуации лиц, пострадавших в результате дорожно-транспортных происшествий</t>
  </si>
  <si>
    <t>Научные исследования в области разработки новых видов аптечек для автотранспортных средств различных типов и инструкций по их применению</t>
  </si>
  <si>
    <t>Создание экспертно-консультативной и эвакуационной системы оказания специализированной медицинской помощи лицам, пострадавшим в результате дорожно-транспортных происшествий, в зависимости от характера полученных травм</t>
  </si>
  <si>
    <t>Научная разработка правовых основ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</t>
  </si>
  <si>
    <t>Научная разработка организационно-правовых, финансово-экономических и методических основ создания учебных центров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</si>
  <si>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Научная разработка организационно-правовых, финансово-экономических и методических основ создания учебных центров подготовки преподавателей, обучающих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</si>
  <si>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Научные исследования и разработка учебно-методических пособий и обучающих программ по оказанию первой медицинской помощи для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</si>
  <si>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Оснащение техническими средствами и научно-методическими материалами центров по подготовке и повышению квалификации специалистов, занимающихся обучением водителей транспортных средств, сотрудников Государственной инспекции безопасности дорожного движения, осуществляющих прием экзаменов на получение права управления транспортными средствами</t>
  </si>
  <si>
    <t>Оснащение научно-методическими материалами базовых центров по подготовке водителей на основе учебно-курсовых комбинатов</t>
  </si>
  <si>
    <t>Оснащение тренажерной техникой для профессионального тренинга водителей транспортных средств на базе программно-технических комплексов с компьютерной визуализацией</t>
  </si>
  <si>
    <t>Оснащение необходимыми научно-методическими материалами федеральных экспериментальных центров (полигонов) "Детский автогород" в федеральных округах</t>
  </si>
  <si>
    <t>Оснащение современными техническими средствами и средствами обучения (уголки по правилам дорожного движения, тренажеры, компьютерные программы) 35 базовых государственных образовательных учреждений среднего профессионального и начального профессионального образования по подготовке и переподготовке водителей транспортных средств</t>
  </si>
  <si>
    <t>Оснащение 40 региональных детских автогородков соответствующими научно-методическими материалами, учебно-методическими пособиями, техническими средствами и средствами обучения, организация на их основе базовых учебно-методических центров по изучению детьми, а также педагогическим составом общеобразовательных и дошкольных учреждений основ безопасности дорожного движения</t>
  </si>
  <si>
    <t>Материально-техническое обеспечение проведения испытаний по применению новых элементов пассивной безопасности транспортных средств, в том числе в части защиты пешеходов при наездах</t>
  </si>
  <si>
    <t>Материально-техническое обеспечение мероприятий по оценке соответствия транспортных средств, составных частей конструкции, предметов дополнительного оборудования, запасных частей и принадлежностей транспортных средств, дорожного покрытия, элементов дорожной инфраструктуры установленным требованиям</t>
  </si>
  <si>
    <t>Научно-методическое обеспечение выполнения спасательных работ на месте дорожно-транспортного происшествия</t>
  </si>
  <si>
    <t>Разработка современных образцов аварийно-спасательной и пожарной техники для ликвидации последствий дорожно-транспортных происшествий</t>
  </si>
  <si>
    <t>Научно-методическое обеспечение действий водителей, сотрудников дорожно-патрульной службы Государственной инспекции безопасности дорожного движения и аварийно-спасательных служб на месте дорожно-транспортного происшествия при ликвидации аварийных ситуаций с опасными грузами, перевозимыми автомобильным транспортом</t>
  </si>
  <si>
    <t>Проведение научных исследований, направленных на разработку требований к специальным средствам, состоящим на вооружении служб, привлекаемых к ликвидации последствий дорожно-транспортных происшествий</t>
  </si>
  <si>
    <t>Разработка комплекса мультимедийных средств обучения технологии спасения лиц, пострадавших в результате дорожно-транспортных происшествий</t>
  </si>
  <si>
    <t>Разработка методических и нормативно-правовых основ внеаэродромного базирования вертолетов и их посадки на необорудованные площадки</t>
  </si>
  <si>
    <t>Проведение научных исследований и разработка организационно-правовых и финансово-экономических основ создания центра по мониторингу ликвидации последствий дорожно-транспортных происшествий</t>
  </si>
  <si>
    <t>Научный анализ сведений о ликвидации последствий дорожно-транспортных происшествий на федеральных автомобильных дорогах с формированием автоматизированной базы исходных данных</t>
  </si>
  <si>
    <t>Проведение научных исследований в области создания информационно-образовательного портала в сети Интернет по современным формам, методам и приемам спасения лиц, пострадавших в результате дорожно-транспортных происшествий</t>
  </si>
  <si>
    <t>Проведение научных исследований в области разработки учебно-методических пособий и комплектов плакатов по технологии ликвидации последствий дорожно-транспортных происшествий</t>
  </si>
  <si>
    <t>Исследование и моделирование дорожно-транспортных происшествий с участием транспортных средств, перевозящих опасные грузы, разработка алгоритма действий водителей и специалистов служб, участвующих в ликвидации последствий таких дорожно-транспортных происшествий</t>
  </si>
  <si>
    <t>Разработка автоматизированных экспертных систем принятия решений во время ликвидации последствий дорожно-транспортных происшествий с участием транспортных средств, перевозящих опасные грузы</t>
  </si>
  <si>
    <t>Проведение научных исследований в области оснащения автомобильного транспорта средствами пожаротушения</t>
  </si>
  <si>
    <t>Проведение научных исследований в области обучения современным способам оказания помощи лицам, пострадавшим в результате дорожно-транспортных происшествий</t>
  </si>
  <si>
    <t>Проведение научных исследований в области разработки и внедрения системы сбора и ведения информации о населении и объектах инфраструктуры вдоль автомобильных дорог</t>
  </si>
  <si>
    <t>Разработка стандартов оказания медицинской помощи лицам, пострадавшим в результате дорожно-транспортных происшествий, с использованием вертолетов</t>
  </si>
  <si>
    <t>Анализ структуры травматических повреждений по профилю и степени тяжести у различных категорий участников дорожного движения (водители, пассажиры, пешеходы), пострадавших в результате дорожно-транспортных происшествий</t>
  </si>
  <si>
    <t>Анализ медицинского аспекта детского дорожно-транспортного травматизма</t>
  </si>
  <si>
    <t>Анализ причин смертности и инвалидизации лиц, пострадавших в результате дорожно-транспортных происшествий</t>
  </si>
  <si>
    <t>Анализ эффективности функционирования всех звеньев системы экстренной медицинской помощи лицам, пострадавшим в результате дорожно-транспортных происшествий</t>
  </si>
  <si>
    <t>Проведение комплексных исследований и подготовка научно обоснованных предложений по внесению изменений в нормативно-правовые акты с целью повышения экологической безопасности дорожного движения в процессе изготовления, эксплуатации транспортных средств и элементов улично-дорожной сети</t>
  </si>
  <si>
    <t>Обустройство наиболее опасных участков улично-дорожной сети дорожными ограждениями (не менее 850 км)</t>
  </si>
  <si>
    <t>Разработка рекомендательного регламента деятельности органов местного самоуправления, связанной с организацией движения транспортных средств и пешеходов в городах</t>
  </si>
  <si>
    <t>Проведение специализированных обучающих семинаров и конференций, посвященных вопросам организации движения и дорожной инспекции</t>
  </si>
  <si>
    <t>Проведение научных исследований, разработка и внедрение в медицинских учреждениях автоматизированных информационно-управляющих систем, интегрированных с Единой государственной системой предупреждения и ликвидации чрезвычайных ситуаций</t>
  </si>
  <si>
    <t>Проведение научных исследований и разработка для подразделений дорожно-патрульной службы Государственной инспекции безопасности дорожного движения автоматизированных информационно-управляющих систем, интегрированных с Единой государственной системой предупреждения и ликвидации чрезвычайных ситуаций</t>
  </si>
  <si>
    <t>Научно-методическое сопровождение установки на улично-дорожной сети информационных табло (знаков) с указанием местонахождения и способа связи со службами ликвидации последствий дорожно-транспортных происшествий и лечебными учреждениями</t>
  </si>
  <si>
    <t>Научное обоснование и разработка нормативно-правовых основ порядка формирования зон ответственности медицинских учреждений по оказанию помощи лицам, пострадавшим в результате дорожно-транспортных происшествий, на федеральных автомобильных дорогах независимо от административно-территориального деления</t>
  </si>
  <si>
    <t>Научное обоснование и разработка пилотного системного проекта по организации оказания медицинской помощи лицам, пострадавшим в результате дорожно-транспортных происшествий, в субъекте Российской Федерации</t>
  </si>
  <si>
    <t>Научные исследования проблем эвакуации транспортных средств с мест дорожно-транспортных происшествий, а также неисправных транспортных средств и создающих помехи для дорожного движения, разработка проектов нормативных правовых актов и соответствующих регламентов по организации и проведению этой работы подразделениями дорожно-патрульной службы</t>
  </si>
  <si>
    <r>
      <t>2.2.</t>
    </r>
    <r>
      <rPr>
        <b/>
        <sz val="7"/>
        <rFont val="Times New Roman"/>
        <family val="1"/>
      </rPr>
      <t xml:space="preserve">                    </t>
    </r>
    <r>
      <rPr>
        <b/>
        <i/>
        <sz val="14"/>
        <rFont val="Times New Roman"/>
        <family val="1"/>
      </rPr>
      <t xml:space="preserve">В графе 4 </t>
    </r>
    <r>
      <rPr>
        <b/>
        <sz val="14"/>
        <rFont val="Times New Roman"/>
        <family val="1"/>
      </rPr>
      <t>«Бюджетные назначения на 2011 г.»</t>
    </r>
  </si>
  <si>
    <r>
      <t>2.3.</t>
    </r>
    <r>
      <rPr>
        <b/>
        <sz val="7"/>
        <rFont val="Times New Roman"/>
        <family val="1"/>
      </rPr>
      <t xml:space="preserve">                    </t>
    </r>
    <r>
      <rPr>
        <b/>
        <i/>
        <sz val="14"/>
        <rFont val="Times New Roman"/>
        <family val="1"/>
      </rPr>
      <t>В графе 11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«Внебюджетные назначения на 2011 г.»</t>
    </r>
  </si>
  <si>
    <t>приводится суммарная стоимость заключенных в 2011 году контрактов, договоров на выполнение мероприятий Программы, финансируемых за счет средств бюджета субъекта РФ и местных бюджетов, а также внебюджетных источников соответственно. Стоимость заключенных контрактов, договоров необходимо указывать вне зависимости от наличия оплаты по ним</t>
  </si>
  <si>
    <r>
      <t>2.5.</t>
    </r>
    <r>
      <rPr>
        <b/>
        <sz val="7"/>
        <rFont val="Times New Roman"/>
        <family val="1"/>
      </rPr>
      <t xml:space="preserve">                    </t>
    </r>
    <r>
      <rPr>
        <b/>
        <i/>
        <sz val="14"/>
        <rFont val="Times New Roman"/>
        <family val="1"/>
      </rPr>
      <t>В графах 6 и 7, 13 и 14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«Количество контрактов, договоров, заключенных на 2011 год»</t>
    </r>
  </si>
  <si>
    <t>приводятся сведения о количестве действующих в 2011 году контрактов, договоров на выполнение мероприятий Программы за счет средств бюджета субъекта РФ и местных бюджетов, а также внебюджетных источников соответственно.</t>
  </si>
  <si>
    <r>
      <t>2.5.1.</t>
    </r>
    <r>
      <rPr>
        <sz val="7"/>
        <rFont val="Times New Roman"/>
        <family val="1"/>
      </rPr>
      <t xml:space="preserve">   </t>
    </r>
    <r>
      <rPr>
        <i/>
        <sz val="14"/>
        <rFont val="Times New Roman"/>
        <family val="1"/>
      </rPr>
      <t>В графах 6 и 13 «ВСЕГО, включая контракты прошлых лет»</t>
    </r>
    <r>
      <rPr>
        <sz val="14"/>
        <rFont val="Times New Roman"/>
        <family val="1"/>
      </rPr>
      <t xml:space="preserve"> 
приводится общее количество контрактов 2011 года и контрактов прошлых лет, действующих в 2011 году.</t>
    </r>
  </si>
  <si>
    <r>
      <t>2.5.2.</t>
    </r>
    <r>
      <rPr>
        <sz val="7"/>
        <rFont val="Times New Roman"/>
        <family val="1"/>
      </rPr>
      <t xml:space="preserve">   </t>
    </r>
    <r>
      <rPr>
        <i/>
        <sz val="14"/>
        <rFont val="Times New Roman"/>
        <family val="1"/>
      </rPr>
      <t xml:space="preserve">В графах 7 и 14 «контракты за 2011 год»
</t>
    </r>
    <r>
      <rPr>
        <sz val="14"/>
        <rFont val="Times New Roman"/>
        <family val="1"/>
      </rPr>
      <t>приводится количество контрактов 2011 года</t>
    </r>
  </si>
  <si>
    <r>
      <t>2.6.1.</t>
    </r>
    <r>
      <rPr>
        <sz val="7"/>
        <rFont val="Times New Roman"/>
        <family val="1"/>
      </rPr>
      <t xml:space="preserve">   </t>
    </r>
    <r>
      <rPr>
        <i/>
        <sz val="14"/>
        <rFont val="Times New Roman"/>
        <family val="1"/>
      </rPr>
      <t xml:space="preserve">В графах 8 и 15 «ВСЕГО, включая контракты прошлых лет»
</t>
    </r>
    <r>
      <rPr>
        <sz val="14"/>
        <rFont val="Times New Roman"/>
        <family val="1"/>
      </rPr>
      <t>указывается сумма кассовых расходов, понесенных в отчетном году, по контрактам 2011 года и контрактам прошлых лет, действующих в 2011 году.</t>
    </r>
  </si>
  <si>
    <r>
      <t>2.6.2.</t>
    </r>
    <r>
      <rPr>
        <sz val="7"/>
        <rFont val="Times New Roman"/>
        <family val="1"/>
      </rPr>
      <t xml:space="preserve">   </t>
    </r>
    <r>
      <rPr>
        <i/>
        <sz val="14"/>
        <rFont val="Times New Roman"/>
        <family val="1"/>
      </rPr>
      <t>В графах 9 и 16</t>
    </r>
    <r>
      <rPr>
        <sz val="14"/>
        <rFont val="Times New Roman"/>
        <family val="1"/>
      </rPr>
      <t xml:space="preserve"> </t>
    </r>
    <r>
      <rPr>
        <i/>
        <sz val="14"/>
        <rFont val="Times New Roman"/>
        <family val="1"/>
      </rPr>
      <t xml:space="preserve">«контракты за 2011 год»
</t>
    </r>
    <r>
      <rPr>
        <sz val="14"/>
        <rFont val="Times New Roman"/>
        <family val="1"/>
      </rPr>
      <t>указывается сумма кассовых расходы по контрактам 2011 года.</t>
    </r>
  </si>
  <si>
    <t>3. Комплексами для приема экзаменов</t>
  </si>
  <si>
    <t>Модернизация АСУД</t>
  </si>
  <si>
    <t>Создание системы маршрутного ориентирования (дорожные знаки)</t>
  </si>
  <si>
    <t xml:space="preserve">Проведение акций: «Внимание - дети!»,  «Зебра» и т.д. </t>
  </si>
  <si>
    <t>Создание телепередач по БДД</t>
  </si>
  <si>
    <t>Создание информационно-пропагандистской продукции</t>
  </si>
  <si>
    <t>Проведение слетов юных инспекторов движения</t>
  </si>
  <si>
    <t>Изготовление световозвращающих  приспособлений для детей</t>
  </si>
  <si>
    <t>Оснащение техникой для обслуживания технических средств ОДД</t>
  </si>
  <si>
    <t>Оснащение комплексами, определяющими оптимальный маршрут к месту ДТП</t>
  </si>
  <si>
    <t>Орг.-метод. поддержка  ДПС по маршрутным комплексам (мероприятие 5/63)</t>
  </si>
  <si>
    <t>Семинары и конференции по управлению ОБДД и оценке ОИВ по ОБДД</t>
  </si>
  <si>
    <t>Семинары и конференции по профилактике ДТП</t>
  </si>
  <si>
    <t>Внедрение и обеспечение МИАС</t>
  </si>
  <si>
    <t>Координация и международное сотрудничество в области ОБДД</t>
  </si>
  <si>
    <t>Создание 35 базовых учреждений по подготовке водителей</t>
  </si>
  <si>
    <t>Строительство 40 детских автогородков</t>
  </si>
  <si>
    <t>Обеспечение детских образовательных учреждений учебными пособиями</t>
  </si>
  <si>
    <t>Повышение квалификации преподавателей  школ и дошкольных учреждений</t>
  </si>
  <si>
    <t>Обеспечение медучреждений, оказывающих экстренную помощь при ДТП</t>
  </si>
  <si>
    <t>Обучение лиц, участвующих в ликвидации ДТП, первой медицинской помощи</t>
  </si>
  <si>
    <t>Создание и оснащение 4 базовых центров по подготовке водителей</t>
  </si>
  <si>
    <t>Оборудование освещением мест концентрации ДТП</t>
  </si>
  <si>
    <t>4/17</t>
  </si>
  <si>
    <t>5/62</t>
  </si>
  <si>
    <t>3/60</t>
  </si>
  <si>
    <t>3/68</t>
  </si>
  <si>
    <t>4/31</t>
  </si>
  <si>
    <t>5/120</t>
  </si>
  <si>
    <t>6/18</t>
  </si>
  <si>
    <t>6/19</t>
  </si>
  <si>
    <t>6/21</t>
  </si>
  <si>
    <t>6/22</t>
  </si>
  <si>
    <t>3/44</t>
  </si>
  <si>
    <t>3/45</t>
  </si>
  <si>
    <t>3/57</t>
  </si>
  <si>
    <t>3/75</t>
  </si>
  <si>
    <t>5/81</t>
  </si>
  <si>
    <t>5/86</t>
  </si>
  <si>
    <t>3/38</t>
  </si>
  <si>
    <t>3/39</t>
  </si>
  <si>
    <t>3/48</t>
  </si>
  <si>
    <t>4/22</t>
  </si>
  <si>
    <t>3/66</t>
  </si>
  <si>
    <t>3/69</t>
  </si>
  <si>
    <t>4/32</t>
  </si>
  <si>
    <t>6/26</t>
  </si>
  <si>
    <t>6/27</t>
  </si>
  <si>
    <t>6/29</t>
  </si>
  <si>
    <t>6/30</t>
  </si>
  <si>
    <t>3/47</t>
  </si>
  <si>
    <t>3/58</t>
  </si>
  <si>
    <t>3/76</t>
  </si>
  <si>
    <t>5/64</t>
  </si>
  <si>
    <t>5/82</t>
  </si>
  <si>
    <t>5/88</t>
  </si>
  <si>
    <t>3/40</t>
  </si>
  <si>
    <t>3/41</t>
  </si>
  <si>
    <t>5/121</t>
  </si>
  <si>
    <t>1. комплексами видеофиксации нарушений Правил дорожного движения Российской Федерации (не менее 9600 комплексов)</t>
  </si>
  <si>
    <t>2. специальным транспортом, оборудованным средствами контроля и выявления правонарушений (не менее 7200 автомобилей)</t>
  </si>
  <si>
    <t>3. техническими комплексами для приема экзаменов у кандидатов в водители (не менее 1800 комплексов)</t>
  </si>
  <si>
    <t>Модернизация автоматизированных систем управления движением и светофорных объектов (оснащение светодиодными светофорами, современными управляющими контроллерами, экологическими датчиками, детекторами транспорта, табло обратного отсчета времени разрешающего сигнала, дополнительными звуковыми сопровождающими устройствами, современным программным обеспечением, а также техническое переоснащение центральных управляющих пунктов автоматизированных систем управления движением линиями связи, аппаратурой для связи с периферийными объектами, налаживание радиоканала)</t>
  </si>
  <si>
    <t>Создание системы маршрутного ориентирования участников дорожного движения (установка не менее 93800 дорожных знаков)</t>
  </si>
  <si>
    <t>Строительство 1100 подземных (надземных) пешеходных переходов в городах</t>
  </si>
  <si>
    <t>В графе 18 необходимо отразить фактические результаты реализации мероприятия, например: закуплено оборудование (наименование, кол-во), установлены знаки (кол-во), проведена акция и т.д. В случае наличия промежуточного результата, необходимо указать этот результат, например: разработано техническое задание, проведен конкурс, заключен государственный контракт.</t>
  </si>
  <si>
    <t>Обустройство наиболее опасных участков улично-дорожной сети дорожными ограждениями (не менее 850 км)</t>
  </si>
  <si>
    <t xml:space="preserve">Создание на основе учебно-курсовых комбинатов 4 базовых центров по подготовке водителей и оснащение их соответствующим оборудованием </t>
  </si>
  <si>
    <t>Создание региональных и 35 базовых государственных образовательных учреждений среднего профессионального и начального профессионального образования по подготовке и переподготовке водителей транспортных средств</t>
  </si>
  <si>
    <t>Издание научно-методических материалов, программ, печатных и электронных учебных пособий для учреждений дошкольного образования, общеобразовательных учреждений и образовательных учреждений системы дополнительного образования детей (обеспечение образовательных учреждений пилотными комплектами учебных пособий, программ)</t>
  </si>
  <si>
    <t>Проведение всероссийских массовых мероприятий с детьми (конкурсы-фестивали  "Безопасное колесо", профильные смены активистов отрядов юных инспекторов движения, автопробеги  по местам боевой славы, чемпионаты юношеских автошкол по автомногоборью, конкурсы среди общеобразовательных учреждений по профилактике детского дорожно-транспортного травматизма)</t>
  </si>
  <si>
    <t>Проведение широкомасштабных акций "Внимание - дети!", "Внимание - пешеход!", "Вежливый водитель", "Зебра" и т.д. Привлечение информационных и рекламных агентств к проведению профилактических акций, направленных на укрепление дисциплины участников дорожного движения, размещение материалов в средствах массовой информации по вопросам безопасности дорожного движения</t>
  </si>
  <si>
    <t>Создание тематических телепередач по пропаганде культуры поведения участников дорожного движения разных возрастных категорий (на 2 федеральных каналах)</t>
  </si>
  <si>
    <t>Проведение межгосударственных слетов юных инспекторов движения государств - участников СНГ</t>
  </si>
  <si>
    <t>Изготовление и распространение световозвращающих приспособлений в среде дошкольников и учащихся младших классов</t>
  </si>
  <si>
    <t>Приобретение специальных  грузовых (564) и легковых (1833) автомобилей для приема экзаменов</t>
  </si>
  <si>
    <t>Научные разработки по совершенствованию системы научно-методического обеспечения процесса обучения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</si>
  <si>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Проведение научных исследований и разработка организационно-правовых, финансовых и методических основ по созданию учебного центра подготовки специалистов, оказывающих медицинскую помощь лицам, пострадавшим в результате дорожно-транспортных происшествий, с использованием вертолетов</t>
  </si>
  <si>
    <t>Проведение научных исследований, направленных на разработку учебных программ по подготовке специалистов, оказывающих медицинскую помощь лицам, пострадавшим в результате дорожно-транспортных происшествий, с использованием вертолетов</t>
  </si>
  <si>
    <t>Разработка научно-методических основ создания механизма и взаимного оповещения экстренных служб, привлекаемых для ликвидации последствий дорожно-транспортных происшествий</t>
  </si>
  <si>
    <t>Проведение исследований по оценке эффективности применяемых форм и методов обнаружения места дорожно-транспортного происшествия и оповещения о нем</t>
  </si>
  <si>
    <t>Проведение научных исследований по обоснованию рациональной технологии разборки транспортных средств, деблокирования и извлечения лиц, пострадавших в результате дорожно-транспортных происшествий</t>
  </si>
  <si>
    <t>Системные исследования по организации спасения лиц, пострадавших в результате дорожно-транспортных происшествий, в субъекте Российской Федерации</t>
  </si>
  <si>
    <t>Научно-методическое обеспечение взаимодействия ведомственных дежурных (диспетчерских) служб по организации ликвидации последствий дорожно-транспортных происшествий</t>
  </si>
  <si>
    <t>Организационно-методическое обеспечение применения подразделениями дорожно-патрульной службы Государственной инспекции безопасности дорожного движения аппаратно-программных комплексов, позволяющих с помощью электронной карты местности определить оптимальный маршрут движения к месту дорожно-транспортного происшествия патрульного транспорта</t>
  </si>
  <si>
    <t>Проведение специализированных обучающих семинаров и целевых конференций по функционированию разработанной модели управления деятельностью в области обеспечения безопасности дорожного движения на федеральном, региональном и местном уровнях, а также по методам анализа и оценки эффективности деятельности органов исполнительной власти, участвующих в обеспечении безопасности дорожного движения, на федеральном, региональном и местном уровнях</t>
  </si>
  <si>
    <t>Организационное, материально-техническое и финансовое обеспечение взаимодействия органов исполнительной власти в области обеспечения безопасности дорожного движения, а также международного сотрудничества в этой области</t>
  </si>
  <si>
    <t>Отчет</t>
  </si>
  <si>
    <t>о ходе выполнения мероприятий федеральной целевой программы "Повышение безопасности дорожного движения в 2006-2012 годах"</t>
  </si>
  <si>
    <t>Внебюджетные источники</t>
  </si>
  <si>
    <t>по линии МВД России</t>
  </si>
  <si>
    <t>по линии Рособразования</t>
  </si>
  <si>
    <t>по линии Росавтодора</t>
  </si>
  <si>
    <t>по линии МЧС России</t>
  </si>
  <si>
    <t>Капитальные вложения</t>
  </si>
  <si>
    <t>Оснащение техническими комплексами подразделений, осуществляющих  контрольные и надзорные функции в области обеспечения безопасности дорожного движения:</t>
  </si>
  <si>
    <t>Оснащение подразделений дорожно-патрульной службы аппаратно-программными комплексами, позволяющими с помощью электронной карты местности определить оптимальный маршрут движения к месту дорожно-транспортного происшествия патрульного транспорта</t>
  </si>
  <si>
    <t>Прочие нужды</t>
  </si>
  <si>
    <t>Создание видео- и телевизионной информационно-пропагандистской продукции, организация тематической наружной социальной рекламы (баннеры, перетяжки), а также размещение материалов в средствах массовой информации, общественном транспорте, кинотеатрах и т.д.</t>
  </si>
  <si>
    <t>Внедрение и материально-техническое обеспечение функционирования многопараметрической информационно-аналитической системы прогнозирования и моделирования ситуации в области обеспечения безопасности дорожного движения</t>
  </si>
  <si>
    <t>Строительство 40 детских автогородков, организация на их основе базовых учебно-методических центров по изучению детьми, а также педагогическим составом общеобразовательных и дошкольных учреждений основ безопасности дорожного движения</t>
  </si>
  <si>
    <t>Повышение квалификации преподавательского состава общеобразовательных школ и детских дошкольных учреждений</t>
  </si>
  <si>
    <t>Материально-техническое обеспечение лечебных учреждений, оказывающих экстренную медицинскую помощь лицам, пострадавшим в результате дорожно-транспортных происшествий</t>
  </si>
  <si>
    <t>Организационное, методическое и техническое обеспечение процесса обучения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происшествий, поддержание его функционирования и обновление баз данных</t>
  </si>
  <si>
    <t>-</t>
  </si>
  <si>
    <t>Должностное лицо администрации субъекта РФ , ответственное за реализацию федеральной целевой программы</t>
  </si>
  <si>
    <t>(Ф.И.О.)</t>
  </si>
  <si>
    <t>(подпись)</t>
  </si>
  <si>
    <t>Должностное лицо , ответственное за составление формы</t>
  </si>
  <si>
    <t>(должность)</t>
  </si>
  <si>
    <t>Анализ эффективности применения вертолетной авиации при оказании экстренной медицинской помощи лицам, пострадавшим в результате дорожно-транспортных происшествий, в условиях плотной городской застройки и транспортной перегрузки улично-дорожной сети</t>
  </si>
  <si>
    <t>Разработка критериев эффективности мероприятий, направленных на развитие системы оказания помощи лицам, пострадавшим в результате дорожно-транспортных происшествий</t>
  </si>
  <si>
    <t>Оснащение в 90 действующих региональных и окружных центрах медицины катастроф учебных центров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</si>
  <si>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Строительство учебно-тренировочных комплексов для подготовки спасателей МЧС России и отработки действий сотрудников служб, участвующих в ликвидации последствий дорожно-транспортных происшествий, на базе учебных центров МЧС России и подразделений федеральных поисково-спасательных формирований (общей площадью 65400 кв.м)</t>
  </si>
  <si>
    <t>Оснащение материально-технической базы учебного центра подготовки преподавателей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происшествий, на базе Всероссийского центра медицины катастроф "Защита"</t>
  </si>
  <si>
    <t>Создание системы научно-методического обеспечения процесса обучения водителей, сотрудников служб, участвующих в ликвидации последствий дорожно-транспортных происшествий, приемам оказания первой медицинской помощи</t>
  </si>
  <si>
    <t>Оснащение учебного центра по подготовке специалистов, оказывающих медицинскую помощь лицам, пострадавшим в результате дорожно-транспортных происшествий, с использованием вертолетов</t>
  </si>
  <si>
    <t>Оборудование информационно-обучающего центра, материально-техническое обеспечение процесса интерактивного обучения сотрудников служб, участвующих в ликвидации последствий дорожно-транспортных происшествий</t>
  </si>
  <si>
    <t>Создание механизма взаимного оповещения экстренных служб, привлекаемых для ликвидации последствий дорожно-транспортных происшествий, осуществление организационных и технических мероприятий в 87 главных управлениях и 6 региональных центрах МЧС России</t>
  </si>
  <si>
    <t>тел. (495) 627-72-16 доб. 143; 138 (Отдел статистики и анализа)</t>
  </si>
  <si>
    <r>
      <t>1.4.</t>
    </r>
    <r>
      <rPr>
        <b/>
        <sz val="7"/>
        <rFont val="Times New Roman"/>
        <family val="1"/>
      </rPr>
      <t xml:space="preserve">                    </t>
    </r>
    <r>
      <rPr>
        <sz val="14"/>
        <rFont val="Times New Roman"/>
        <family val="1"/>
      </rPr>
      <t>Форма предоставляется за подписью лица ответственного за реализацию Программы в субъекте РФ, а также исполнителя ответственного за подготовку отчета.</t>
    </r>
  </si>
  <si>
    <t>Разработка и издание учебно-методических пособий и обучающих программ по оказанию первой медицинской помощи для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</si>
  <si>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Разработка учебных программ по подготовке специалистов, оказывающих медицинскую помощь лицам, пострадавшим в результате дорожно-транспортных происшествий, с использованием вертолетов</t>
  </si>
  <si>
    <t>Техническое оснащение медицинских учреждений, обеспечивающее функционирование автоматизированной информационно-управляющей системы, интегрированной с Единой государственной системой предупреждения и ликвидации чрезвычайных ситуаций</t>
  </si>
  <si>
    <t>Разработка методических материалов, определяющих порядок формирования зон ответственности медицинских учреждений по оказанию помощи лицам, пострадавшим в результате дорожно-транспортных происшествий, на федеральных автомобильных дорогах независимо от административно-территориального деления</t>
  </si>
  <si>
    <t>Пензенская область</t>
  </si>
  <si>
    <t>Приобретение для подразделений УГИБДД УВД по Пензенской области приборов и средств диагностики автотранспортных средств, приборов, предназначенных для освидетельствования водителей на состояние алкогольного опьянения, обеспечивающих запись результатов исследования на бумажном носителе, средств связи, компьютерной техники</t>
  </si>
  <si>
    <t>Проведение научных исследований, направленных на изучение влияния расположения дорожных знаков, указателей, наружной рекламы, транспортных развязок, зеленых насаждений, строительных сооружений на психофизиологическое состояние водителей</t>
  </si>
  <si>
    <t>Проведение научных исследований, направленных на изучение возможности адекватного реагирования водителей транспортных средств на дорожную обстановку под воздействием внешних световых и звуковых раздражающих факторов, и разработка на их основе соответствующих рекомендаций</t>
  </si>
  <si>
    <t>Разработка оборудования (тренажеры, компьютерные программы и т.д.) для обучения водителей с ограниченными двигательными способностями</t>
  </si>
  <si>
    <t>Разработка оборудования (тренажеры, компьютерные программы и т.д.) для образовательных учреждений с целью использования их в процессе обучения вождению</t>
  </si>
  <si>
    <t>Разработка научно-методических основ оценки теоретических знаний и практических навыков специалистов и водителей, модернизация механизма их допуска к организации и выполнению перевозок опасных грузов</t>
  </si>
  <si>
    <t>Научная разработка критериев профессионального отбора водителей автотранспортных средств для перевозок пассажиров, опасных и крупногабаритных грузов</t>
  </si>
  <si>
    <t>Проведение научных исследований нормативно-правового и методического обеспечения системы повышения квалификации и профессионального мастерства водителей транспортных средств. Подготовка предложений по ее совершенствованию</t>
  </si>
  <si>
    <t>Научная разработка методов профессионального тренинга для водителей транспортных средств</t>
  </si>
  <si>
    <t>Исследование проблемы подготовки профессиональных стандартов для водителей транспортных средств различных категорий</t>
  </si>
  <si>
    <t>Анализ соответствия применяемых программ подготовки и переподготовки водителей транспортных средств различных категорий и разработка рекомендаций по их адаптации к современным условиям дорожного движения</t>
  </si>
  <si>
    <t>Исследование проблемы подготовки водителей из числа лиц с ограниченными двигательными способностями</t>
  </si>
  <si>
    <t>Разработка новых программ подготовки и переподготовки водителей транспортных средств различных категорий и разработка рекомендаций по их адаптации к современным условиям дорожного движения</t>
  </si>
  <si>
    <t>Разработка программ, учебно-методических материалов, печатных и электронных учебных пособий по обучению водителей с ограниченными двигательными способностями</t>
  </si>
  <si>
    <t>Проведение научных исследований правового механизма выполнения владельцами транспортных средств (должностными лицами) профилактических мероприятий, направленных на повышение безопасности дорожного движения (соблюдение режимов труда и отдыха водителей, предрейсовые и послерейсовые медицинские осмотры, использование тахограмм и т.п.) в части соблюдения требований Федерального закона "О безопасности дорожного движения"</t>
  </si>
  <si>
    <t>контрольными устройствами регистрации времени труда и отдыха (тахографами) водителей автобусов</t>
  </si>
  <si>
    <t>устройствами ограничения скорости грузовых автомобилей и автобусов</t>
  </si>
  <si>
    <t>ремнями безопасности туристических, международных автобусов и грузовых автомобилей</t>
  </si>
  <si>
    <t>Исследование и разработка проблемы обязательного применения специальных удерживающих устройств при перевозках детей и животных</t>
  </si>
  <si>
    <t>Проведение научных исследований и опытно-конструкторских работ по применению новых элементов пассивной безопасности на транспортных средствах, в том числе в части защиты пешеходов при наездах</t>
  </si>
  <si>
    <t>Исследование проблемы подтверждения соответствия транспортных средств, составных частей конструкции, предметов дополнительного оборудования, запасных частей и принадлежностей транспортных средств в части, относящейся к обеспечению безопасности дорожного движения, ввозимых из-за рубежа, требованиям, установленным в Российской Федерации, и разработка соответствующих предложений</t>
  </si>
  <si>
    <t>Научное обоснование методов проверки соответствия транспортных средств требованиям безопасности дорожного движения, в том числе при внесении изменения в конструкцию на стадии эксплуатации</t>
  </si>
  <si>
    <t>Научное исследование в области выработки критериев технического состояния транспортных средств, допускаемых к эксплуатации по условиям безопасности дорожного движения</t>
  </si>
  <si>
    <t>Научные исследования закономерностей изменения параметров безопасности транспортных средств в реальных условиях эксплуатации в течение их жизненного цикла</t>
  </si>
  <si>
    <t>Подготовка и проведение научно-практических конференций и семинаров по актуальным вопросам совершенствования оказания медицинской помощи лицам, пострадавшим в результате дорожно-транспортных происшествий</t>
  </si>
  <si>
    <t>Подготовка и проведение специальных учений по организации и оказанию медицинской помощи лицам, пострадавшим в результате дорожно-транспортных происшествий, на территории субъектов Российской Федерации</t>
  </si>
  <si>
    <t>Оснащение техническими средствами рабочих мест центра по мониторингу ликвидации последствий дорожно-транспортных происшествий</t>
  </si>
  <si>
    <t>Организация сбора сведений о ликвидации последствий дорожно-транспортных происшествий на федеральных автомобильных дорогах с формированием автоматизированной базы исходных данных</t>
  </si>
  <si>
    <t>Внедрение программного обеспечения и сопровождение комплекса мультимедийных средств обучения технологии спасения лиц, пострадавших в результате дорожно-транспортных происшествий</t>
  </si>
  <si>
    <t>Издание учебно-методических пособий и комплектов плакатов по технологии ликвидации последствий дорожно-транспортных происшествий</t>
  </si>
  <si>
    <t>Осуществление организационных и технических мероприятий по оснащению техническими средствами узлов связи в 87 главных управлениях и 6 региональных центрах МЧС России для внедрения единого федерального телефонного номера вызова соответствующих служб на место дорожно-транспортного происшествия</t>
  </si>
  <si>
    <t>Сбор данных по применению различных систем обнаружения и оповещения о дорожно-транспортных происшествиях</t>
  </si>
  <si>
    <t>Проведение натурных экспериментов по разборке транспортных средств, деблокированию и извлечению лиц, пострадавших в результате дорожно-транспортных происшествий</t>
  </si>
  <si>
    <t>Апробация и введение в действие регламента взаимодействия ведомственных дежурных (диспетчерских) служб по организации ликвидации последствий дорожно-транспортных происшествий</t>
  </si>
  <si>
    <t>Внедрение в действие регламента выполнения спасательных работ на месте дорожно-транспортного происшествия</t>
  </si>
  <si>
    <t>Организационное и техническое обеспечение процесса обучения современным способам оказания помощи лицам, пострадавшим в результате дорожно-транспортных происшествий</t>
  </si>
  <si>
    <t>Внедрение в подразделениях служб, участвующих в ликвидации последствий дорожно-транспортных происшествий, современных образцов аварийно-спасательной техники</t>
  </si>
  <si>
    <t>Внедрение регламента действий водителей, сотрудников дорожно-патрульной службы и аварийно-спасательных служб во время ликвидации последствий дорожно-транспортных происшествий с участием транспортных средств, перевозящих опасные грузы</t>
  </si>
  <si>
    <t>Разработка типовых технологических карт разборки транспортных средств, деблокирования и извлечения пострадавших при ликвидации последствий дорожно-транспортных происшествий</t>
  </si>
  <si>
    <t>Апробация и введение в действие системного проекта по организации работ по ликвидации последствий дорожно-транспортных происшествий в субъекте Российской Федерации</t>
  </si>
  <si>
    <t>Организационно-техническое обеспечение федеральных аварийно-спасательных формирований</t>
  </si>
  <si>
    <t>Апробация моделей дорожно-транспортных происшествий с участием транспортных средств, перевозящих опасные грузы, разработка алгоритма действий водителей и специалистов служб, участвующих в ликвидации последствий таких дорожно-транспортных происшествий</t>
  </si>
  <si>
    <t>Внедрение автоматизированных экспертных систем принятия решений во время ликвидации последствий дорожно-транспортных происшествий с участием транспортных средств, перевозящих опасные грузы</t>
  </si>
  <si>
    <t>Разработка требований по оснащению автомобильного транспорта средствами пожаротушения</t>
  </si>
  <si>
    <t>I. Итого по линии МВД</t>
  </si>
  <si>
    <t>II. Итого по линии Рособразования</t>
  </si>
  <si>
    <t>III. Итого по линии Минздрава</t>
  </si>
  <si>
    <t>IV. Итого по линии Росавтодор</t>
  </si>
  <si>
    <r>
      <t>V. Итого</t>
    </r>
    <r>
      <rPr>
        <sz val="12"/>
        <rFont val="Arial"/>
        <family val="2"/>
      </rPr>
      <t xml:space="preserve"> - другие мероприятия, указанные в Приложениях №№ 3-6 к ФЦП</t>
    </r>
  </si>
  <si>
    <r>
      <t xml:space="preserve">VII.  В том числе: </t>
    </r>
    <r>
      <rPr>
        <sz val="11"/>
        <rFont val="Arial"/>
        <family val="2"/>
      </rPr>
      <t xml:space="preserve">профинансировано за счет муниципальных образований (по мероприятиям разделов I-VI) </t>
    </r>
  </si>
  <si>
    <t>Разработка комплекса программ, учебно-методических материалов, печатных и электронных учебных и научных пособий по обучению безопасному поведению на улицах и дорогах для учреждений дошкольного образования, общеобразовательных учреждений, учреждений дополнительного образования детей, воспитателей дошкольных учреждений, педагогов общеобразовательных учреждений, педагогов дополнительного образования</t>
  </si>
  <si>
    <t>Проведение исследований и разработка государственных требований к минимуму содержания и уровню подготовки специалистов по вопросам обучения навыкам безопасного поведения на улицах и дорогах (воспитатели и заведующие дошкольных учреждений, педагоги начальной школы, заместители руководителей по воспитательной работе (заместители руководителей по безопасности), социальные педагоги, старшие вожатые, педагоги дополнительного образования)</t>
  </si>
  <si>
    <t>Научные исследования и разработка оборудования (уголки по правилам дорожного движения, тренажеры, компьютерные программы и т.д.) для образовательных учреждений с целью использования их в процессе обучения безопасному поведению на дорогах</t>
  </si>
  <si>
    <t>Разработка образцов оформления учебной и детской литературы, предметов детского обихода с использованием креатива и слоганов по безопасности дорожного движения и организация их опытного производства</t>
  </si>
  <si>
    <t>Разработка типовых проектов: детских автогородков с организацией на их основе базовых учебно-методических центров по изучению детьми, а также педагогическим составом общеобразовательных и дошкольных учреждений основ безопасности дорожного движения</t>
  </si>
  <si>
    <t>Разработка типовых проектов: площадок по безопасности дорожного движения в оздоровительных лагерях</t>
  </si>
  <si>
    <t>Разработка оптимальной модели управления деятельностью в области обеспечения безопасности дорожного движения на федеральном, региональном и местном уровнях на основе научного анализа динамики социально-экономических процессов, сложившейся системы государственного управления и опыта зарубежных стран</t>
  </si>
  <si>
    <t>Проведение комплексных исследований и подготовка научно обоснованных предложений по регламентации деятельности и организации взаимодействия федеральных органов исполнительной власти, органов исполнительной власти субъектов Российской Федерации, органов местного самоуправления, а также общественных объединений и юридических лиц в области обеспечения безопасности дорожного движения</t>
  </si>
  <si>
    <t>Разработка единых критериев и методик анализа и оценки эффективности деятельности органов исполнительной власти, участвующих в обеспечении безопасности дорожного движения, на федеральном, региональном и местном уровнях</t>
  </si>
  <si>
    <t>Разработка научно обоснованных форм, методов и механизмов привлечения к работе по обеспечению безопасности дорожного движения страховых компаний, общественных объединений и иных негосударственных организаций</t>
  </si>
  <si>
    <t>Формирование научно обоснованных предложений по созданию многопараметрической информационно-аналитической системы прогнозирования и моделирования ситуации в области обеспечения безопасности дорожного движения</t>
  </si>
  <si>
    <t>Научно-методическое обеспечение функционирования системы управления Программой с учетом федерального, регионального и местного аспектов</t>
  </si>
  <si>
    <t>Проведение комплексных исследований и подготовка научно обоснованных предложений по совершенствованию форм и методов международного сотрудничества и координации в области обеспечения безопасности дорожного движения на основе анализа эффективности существующей практики и успешного опыта решения комплексных задач в других областях</t>
  </si>
  <si>
    <t>Формирование научно обоснованных методов и механизмов профилактической деятельности по снижению влияния факторов аварийности, их классификация и ранжирование. Разработка научно обоснованных мер профилактики дорожно-транспортных происшествий и снижения тяжести их последствий по направлениям (аварийность в городах, на пассажирском автотранспорте, на железнодорожных переездах, детский дорожно-транспортный травматизм, дисциплина водителей и пешеходов, транспортные средства с правым рулем, технически устаревшие транспортные средства, деятельность на месте дорожно-транспортного происшествия, влияние средств массовых коммуникаций на участников дорожного движения, влияние обязательного страхования автогражданской ответственности на безопасность дорожного движения)</t>
  </si>
  <si>
    <t>Проведение системных исследований и подготовка научно обоснованных предложений по совершенствованию системы учета показателей состояния безопасности дорожного движения на основе анализа сложившейся практики и зарубежного опыта</t>
  </si>
  <si>
    <t>Проведение системных исследований и подготовка научно обоснованных предложений по переработке методики оценки социально-экономического и демографического ущерба от дорожно-транспортных происшествий (в том числе влияние на валовой внутренний продукт) и их последствий</t>
  </si>
  <si>
    <t>Научные исследования проблемы ответственности автопроизводителей за выпуск некачественной продукции и снижения риска для приобретателей автомобильной техники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</si>
</sst>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</numFmts>
  <fonts count="8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0"/>
    </font>
    <font>
      <sz val="11"/>
      <name val="Arial"/>
      <family val="0"/>
    </font>
    <font>
      <b/>
      <i/>
      <sz val="20"/>
      <name val="Arial"/>
      <family val="2"/>
    </font>
    <font>
      <b/>
      <sz val="11"/>
      <name val="Arial"/>
      <family val="2"/>
    </font>
    <font>
      <b/>
      <i/>
      <sz val="14"/>
      <name val="Arial"/>
      <family val="2"/>
    </font>
    <font>
      <b/>
      <i/>
      <sz val="14"/>
      <color indexed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name val="Arial"/>
      <family val="0"/>
    </font>
    <font>
      <b/>
      <sz val="16"/>
      <name val="Arial"/>
      <family val="2"/>
    </font>
    <font>
      <b/>
      <i/>
      <sz val="11"/>
      <name val="Arial"/>
      <family val="2"/>
    </font>
    <font>
      <b/>
      <sz val="16"/>
      <color indexed="60"/>
      <name val="Tahoma"/>
      <family val="2"/>
    </font>
    <font>
      <b/>
      <i/>
      <sz val="24"/>
      <name val="Arial Cyr"/>
      <family val="0"/>
    </font>
    <font>
      <sz val="8"/>
      <name val="Arial Cyr"/>
      <family val="0"/>
    </font>
    <font>
      <i/>
      <sz val="10"/>
      <name val="Arial"/>
      <family val="2"/>
    </font>
    <font>
      <sz val="10"/>
      <color indexed="10"/>
      <name val="Arial Cyr"/>
      <family val="0"/>
    </font>
    <font>
      <i/>
      <u val="single"/>
      <sz val="10"/>
      <name val="Arial Cyr"/>
      <family val="0"/>
    </font>
    <font>
      <sz val="11"/>
      <color indexed="23"/>
      <name val="Arial"/>
      <family val="0"/>
    </font>
    <font>
      <b/>
      <sz val="11"/>
      <color indexed="23"/>
      <name val="Arial"/>
      <family val="0"/>
    </font>
    <font>
      <sz val="12"/>
      <name val="Arial Cyr"/>
      <family val="0"/>
    </font>
    <font>
      <sz val="11"/>
      <name val="Arial Cyr"/>
      <family val="0"/>
    </font>
    <font>
      <b/>
      <i/>
      <sz val="16"/>
      <name val="Arial"/>
      <family val="2"/>
    </font>
    <font>
      <i/>
      <sz val="11"/>
      <name val="Arial"/>
      <family val="2"/>
    </font>
    <font>
      <b/>
      <sz val="14"/>
      <name val="Times New Roman"/>
      <family val="1"/>
    </font>
    <font>
      <b/>
      <sz val="7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7"/>
      <name val="Times New Roman"/>
      <family val="1"/>
    </font>
    <font>
      <b/>
      <sz val="14"/>
      <color indexed="18"/>
      <name val="Times New Roman"/>
      <family val="1"/>
    </font>
    <font>
      <b/>
      <sz val="7"/>
      <color indexed="18"/>
      <name val="Times New Roman"/>
      <family val="1"/>
    </font>
    <font>
      <sz val="14"/>
      <color indexed="18"/>
      <name val="Times New Roman"/>
      <family val="1"/>
    </font>
    <font>
      <b/>
      <sz val="10"/>
      <color indexed="18"/>
      <name val="Arial"/>
      <family val="2"/>
    </font>
    <font>
      <b/>
      <sz val="10"/>
      <name val="Tahoma"/>
      <family val="2"/>
    </font>
    <font>
      <b/>
      <i/>
      <sz val="12"/>
      <name val="Arial Cyr"/>
      <family val="0"/>
    </font>
    <font>
      <b/>
      <sz val="10"/>
      <name val="Arial"/>
      <family val="2"/>
    </font>
    <font>
      <u val="single"/>
      <sz val="14"/>
      <name val="Times New Roman"/>
      <family val="1"/>
    </font>
    <font>
      <i/>
      <sz val="14"/>
      <name val="Arial"/>
      <family val="2"/>
    </font>
    <font>
      <sz val="10"/>
      <name val="Times New Roman"/>
      <family val="1"/>
    </font>
    <font>
      <sz val="14"/>
      <name val="Arial Cyr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12"/>
      <color indexed="8"/>
      <name val="Arial"/>
      <family val="0"/>
    </font>
    <font>
      <sz val="11"/>
      <color indexed="8"/>
      <name val="Arial"/>
      <family val="0"/>
    </font>
    <font>
      <sz val="12"/>
      <color indexed="8"/>
      <name val="Times New Roman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22"/>
      </patternFill>
    </fill>
    <fill>
      <patternFill patternType="solid">
        <fgColor indexed="24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1" applyNumberFormat="0" applyAlignment="0" applyProtection="0"/>
    <xf numFmtId="0" fontId="73" fillId="27" borderId="2" applyNumberFormat="0" applyAlignment="0" applyProtection="0"/>
    <xf numFmtId="0" fontId="7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28" borderId="7" applyNumberFormat="0" applyAlignment="0" applyProtection="0"/>
    <xf numFmtId="0" fontId="80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82" fillId="30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6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0" fillId="0" borderId="0" xfId="0" applyAlignment="1">
      <alignment wrapText="1"/>
    </xf>
    <xf numFmtId="0" fontId="11" fillId="0" borderId="0" xfId="0" applyFont="1" applyAlignment="1" applyProtection="1">
      <alignment horizontal="right" wrapText="1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5" fillId="0" borderId="0" xfId="0" applyNumberFormat="1" applyFont="1" applyFill="1" applyAlignment="1" applyProtection="1">
      <alignment horizontal="center" vertical="center" wrapText="1"/>
      <protection locked="0"/>
    </xf>
    <xf numFmtId="0" fontId="7" fillId="0" borderId="0" xfId="0" applyNumberFormat="1" applyFont="1" applyFill="1" applyAlignment="1" applyProtection="1">
      <alignment horizontal="center"/>
      <protection locked="0"/>
    </xf>
    <xf numFmtId="0" fontId="5" fillId="0" borderId="0" xfId="0" applyNumberFormat="1" applyFont="1" applyFill="1" applyAlignment="1" applyProtection="1">
      <alignment horizontal="center" vertical="center"/>
      <protection locked="0"/>
    </xf>
    <xf numFmtId="0" fontId="8" fillId="0" borderId="10" xfId="0" applyNumberFormat="1" applyFont="1" applyFill="1" applyBorder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7" fillId="0" borderId="10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Alignment="1" applyProtection="1">
      <alignment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49" fontId="4" fillId="0" borderId="0" xfId="0" applyNumberFormat="1" applyFont="1" applyAlignment="1">
      <alignment/>
    </xf>
    <xf numFmtId="0" fontId="3" fillId="0" borderId="10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/>
      <protection locked="0"/>
    </xf>
    <xf numFmtId="0" fontId="15" fillId="0" borderId="0" xfId="0" applyFont="1" applyFill="1" applyAlignment="1" applyProtection="1">
      <alignment/>
      <protection/>
    </xf>
    <xf numFmtId="0" fontId="21" fillId="0" borderId="0" xfId="0" applyNumberFormat="1" applyFont="1" applyFill="1" applyAlignment="1" applyProtection="1">
      <alignment horizontal="center" vertical="top"/>
      <protection/>
    </xf>
    <xf numFmtId="0" fontId="0" fillId="0" borderId="0" xfId="0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Alignment="1" applyProtection="1">
      <alignment horizontal="center" vertical="top"/>
      <protection/>
    </xf>
    <xf numFmtId="0" fontId="17" fillId="0" borderId="0" xfId="0" applyFont="1" applyAlignment="1" applyProtection="1">
      <alignment/>
      <protection/>
    </xf>
    <xf numFmtId="0" fontId="9" fillId="0" borderId="0" xfId="0" applyNumberFormat="1" applyFont="1" applyFill="1" applyAlignment="1" applyProtection="1">
      <alignment horizontal="center" vertical="top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49" fontId="6" fillId="0" borderId="13" xfId="0" applyNumberFormat="1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34" borderId="13" xfId="0" applyFont="1" applyFill="1" applyBorder="1" applyAlignment="1" applyProtection="1">
      <alignment horizontal="center" vertical="center"/>
      <protection/>
    </xf>
    <xf numFmtId="49" fontId="6" fillId="35" borderId="14" xfId="0" applyNumberFormat="1" applyFont="1" applyFill="1" applyBorder="1" applyAlignment="1" applyProtection="1">
      <alignment horizontal="center" vertical="center" wrapText="1"/>
      <protection/>
    </xf>
    <xf numFmtId="0" fontId="14" fillId="35" borderId="15" xfId="0" applyFont="1" applyFill="1" applyBorder="1" applyAlignment="1" applyProtection="1">
      <alignment horizontal="left" vertical="center" wrapText="1"/>
      <protection/>
    </xf>
    <xf numFmtId="0" fontId="3" fillId="35" borderId="15" xfId="0" applyFont="1" applyFill="1" applyBorder="1" applyAlignment="1" applyProtection="1">
      <alignment horizontal="left" vertical="center" wrapText="1" indent="2"/>
      <protection/>
    </xf>
    <xf numFmtId="49" fontId="6" fillId="35" borderId="16" xfId="0" applyNumberFormat="1" applyFont="1" applyFill="1" applyBorder="1" applyAlignment="1" applyProtection="1">
      <alignment horizontal="center" vertical="center" wrapText="1"/>
      <protection/>
    </xf>
    <xf numFmtId="0" fontId="3" fillId="35" borderId="17" xfId="0" applyFont="1" applyFill="1" applyBorder="1" applyAlignment="1" applyProtection="1">
      <alignment horizontal="left" vertical="center" wrapText="1" indent="2"/>
      <protection/>
    </xf>
    <xf numFmtId="168" fontId="6" fillId="35" borderId="17" xfId="0" applyNumberFormat="1" applyFont="1" applyFill="1" applyBorder="1" applyAlignment="1" applyProtection="1">
      <alignment horizontal="center" vertical="center" shrinkToFit="1"/>
      <protection/>
    </xf>
    <xf numFmtId="1" fontId="6" fillId="35" borderId="17" xfId="0" applyNumberFormat="1" applyFont="1" applyFill="1" applyBorder="1" applyAlignment="1" applyProtection="1">
      <alignment horizontal="center" vertical="center" shrinkToFit="1"/>
      <protection/>
    </xf>
    <xf numFmtId="168" fontId="6" fillId="35" borderId="18" xfId="0" applyNumberFormat="1" applyFont="1" applyFill="1" applyBorder="1" applyAlignment="1" applyProtection="1">
      <alignment horizontal="center" vertical="center" shrinkToFit="1"/>
      <protection/>
    </xf>
    <xf numFmtId="49" fontId="6" fillId="36" borderId="19" xfId="0" applyNumberFormat="1" applyFont="1" applyFill="1" applyBorder="1" applyAlignment="1" applyProtection="1">
      <alignment horizontal="center" vertical="center" wrapText="1"/>
      <protection/>
    </xf>
    <xf numFmtId="0" fontId="14" fillId="36" borderId="0" xfId="0" applyFont="1" applyFill="1" applyBorder="1" applyAlignment="1" applyProtection="1">
      <alignment horizontal="left" vertical="center" wrapText="1"/>
      <protection/>
    </xf>
    <xf numFmtId="49" fontId="4" fillId="37" borderId="20" xfId="0" applyNumberFormat="1" applyFont="1" applyFill="1" applyBorder="1" applyAlignment="1" applyProtection="1">
      <alignment horizontal="center" vertical="center" wrapText="1"/>
      <protection/>
    </xf>
    <xf numFmtId="0" fontId="9" fillId="37" borderId="20" xfId="0" applyFont="1" applyFill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left" vertical="center" wrapText="1" indent="2"/>
      <protection/>
    </xf>
    <xf numFmtId="0" fontId="4" fillId="0" borderId="23" xfId="0" applyFont="1" applyBorder="1" applyAlignment="1" applyProtection="1">
      <alignment horizontal="left" vertical="center" wrapText="1" indent="2"/>
      <protection/>
    </xf>
    <xf numFmtId="0" fontId="4" fillId="0" borderId="15" xfId="0" applyFont="1" applyBorder="1" applyAlignment="1" applyProtection="1">
      <alignment horizontal="left" vertical="center" wrapText="1" indent="2"/>
      <protection/>
    </xf>
    <xf numFmtId="49" fontId="4" fillId="0" borderId="14" xfId="0" applyNumberFormat="1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left" vertical="center" wrapText="1"/>
      <protection/>
    </xf>
    <xf numFmtId="49" fontId="4" fillId="37" borderId="14" xfId="0" applyNumberFormat="1" applyFont="1" applyFill="1" applyBorder="1" applyAlignment="1" applyProtection="1">
      <alignment horizontal="center" vertical="center" wrapText="1"/>
      <protection/>
    </xf>
    <xf numFmtId="0" fontId="9" fillId="37" borderId="15" xfId="0" applyFont="1" applyFill="1" applyBorder="1" applyAlignment="1" applyProtection="1">
      <alignment horizontal="left" vertical="center" wrapText="1"/>
      <protection/>
    </xf>
    <xf numFmtId="49" fontId="4" fillId="36" borderId="19" xfId="0" applyNumberFormat="1" applyFont="1" applyFill="1" applyBorder="1" applyAlignment="1" applyProtection="1">
      <alignment horizontal="center" vertical="center" wrapText="1"/>
      <protection/>
    </xf>
    <xf numFmtId="0" fontId="9" fillId="37" borderId="20" xfId="0" applyFont="1" applyFill="1" applyBorder="1" applyAlignment="1" applyProtection="1">
      <alignment vertical="center" wrapText="1"/>
      <protection/>
    </xf>
    <xf numFmtId="0" fontId="4" fillId="0" borderId="15" xfId="0" applyFont="1" applyBorder="1" applyAlignment="1" applyProtection="1">
      <alignment vertical="center" wrapText="1"/>
      <protection/>
    </xf>
    <xf numFmtId="0" fontId="9" fillId="37" borderId="15" xfId="0" applyFont="1" applyFill="1" applyBorder="1" applyAlignment="1" applyProtection="1">
      <alignment vertical="center" wrapText="1"/>
      <protection/>
    </xf>
    <xf numFmtId="49" fontId="4" fillId="36" borderId="24" xfId="0" applyNumberFormat="1" applyFont="1" applyFill="1" applyBorder="1" applyAlignment="1" applyProtection="1">
      <alignment horizontal="left" vertical="center" wrapText="1" indent="2"/>
      <protection/>
    </xf>
    <xf numFmtId="0" fontId="14" fillId="36" borderId="24" xfId="0" applyFont="1" applyFill="1" applyBorder="1" applyAlignment="1" applyProtection="1">
      <alignment horizontal="left" vertical="center" wrapText="1"/>
      <protection/>
    </xf>
    <xf numFmtId="49" fontId="4" fillId="36" borderId="24" xfId="0" applyNumberFormat="1" applyFont="1" applyFill="1" applyBorder="1" applyAlignment="1" applyProtection="1">
      <alignment horizontal="center" vertical="center" wrapText="1"/>
      <protection/>
    </xf>
    <xf numFmtId="49" fontId="6" fillId="35" borderId="25" xfId="0" applyNumberFormat="1" applyFont="1" applyFill="1" applyBorder="1" applyAlignment="1" applyProtection="1">
      <alignment horizontal="center" vertical="center" wrapText="1"/>
      <protection/>
    </xf>
    <xf numFmtId="49" fontId="6" fillId="35" borderId="26" xfId="0" applyNumberFormat="1" applyFont="1" applyFill="1" applyBorder="1" applyAlignment="1" applyProtection="1">
      <alignment horizontal="center" vertical="center" wrapText="1"/>
      <protection/>
    </xf>
    <xf numFmtId="49" fontId="6" fillId="36" borderId="27" xfId="0" applyNumberFormat="1" applyFont="1" applyFill="1" applyBorder="1" applyAlignment="1" applyProtection="1">
      <alignment horizontal="center" vertical="center" wrapText="1"/>
      <protection/>
    </xf>
    <xf numFmtId="49" fontId="4" fillId="37" borderId="28" xfId="0" applyNumberFormat="1" applyFont="1" applyFill="1" applyBorder="1" applyAlignment="1" applyProtection="1">
      <alignment horizontal="center" vertical="center" wrapText="1"/>
      <protection/>
    </xf>
    <xf numFmtId="0" fontId="11" fillId="36" borderId="29" xfId="0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NumberFormat="1" applyFont="1" applyFill="1" applyAlignment="1" applyProtection="1">
      <alignment horizontal="center"/>
      <protection locked="0"/>
    </xf>
    <xf numFmtId="0" fontId="11" fillId="34" borderId="30" xfId="0" applyFont="1" applyFill="1" applyBorder="1" applyAlignment="1" applyProtection="1">
      <alignment horizontal="center" vertical="center" wrapText="1"/>
      <protection/>
    </xf>
    <xf numFmtId="0" fontId="11" fillId="34" borderId="31" xfId="0" applyFont="1" applyFill="1" applyBorder="1" applyAlignment="1" applyProtection="1">
      <alignment horizontal="center" vertical="center" wrapText="1"/>
      <protection/>
    </xf>
    <xf numFmtId="0" fontId="11" fillId="34" borderId="32" xfId="0" applyFont="1" applyFill="1" applyBorder="1" applyAlignment="1" applyProtection="1">
      <alignment horizontal="center" vertical="center" wrapText="1"/>
      <protection/>
    </xf>
    <xf numFmtId="0" fontId="3" fillId="37" borderId="33" xfId="0" applyFont="1" applyFill="1" applyBorder="1" applyAlignment="1" applyProtection="1">
      <alignment horizontal="center" vertical="center" wrapText="1"/>
      <protection/>
    </xf>
    <xf numFmtId="0" fontId="15" fillId="34" borderId="31" xfId="0" applyFont="1" applyFill="1" applyBorder="1" applyAlignment="1" applyProtection="1">
      <alignment vertical="center" wrapText="1"/>
      <protection locked="0"/>
    </xf>
    <xf numFmtId="49" fontId="4" fillId="37" borderId="20" xfId="0" applyNumberFormat="1" applyFont="1" applyFill="1" applyBorder="1" applyAlignment="1" applyProtection="1">
      <alignment vertical="center" wrapText="1"/>
      <protection/>
    </xf>
    <xf numFmtId="0" fontId="23" fillId="0" borderId="0" xfId="0" applyFont="1" applyAlignment="1" applyProtection="1">
      <alignment/>
      <protection locked="0"/>
    </xf>
    <xf numFmtId="0" fontId="18" fillId="33" borderId="0" xfId="0" applyFont="1" applyFill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 horizontal="justify"/>
      <protection locked="0"/>
    </xf>
    <xf numFmtId="0" fontId="32" fillId="0" borderId="0" xfId="0" applyFont="1" applyAlignment="1" applyProtection="1">
      <alignment horizontal="left" wrapText="1"/>
      <protection locked="0"/>
    </xf>
    <xf numFmtId="0" fontId="33" fillId="0" borderId="0" xfId="0" applyFont="1" applyAlignment="1" applyProtection="1">
      <alignment horizontal="left" wrapText="1" indent="2"/>
      <protection locked="0"/>
    </xf>
    <xf numFmtId="0" fontId="32" fillId="0" borderId="0" xfId="0" applyFont="1" applyAlignment="1" applyProtection="1">
      <alignment horizontal="left" wrapText="1" indent="2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Fill="1" applyAlignment="1" applyProtection="1">
      <alignment/>
      <protection locked="0"/>
    </xf>
    <xf numFmtId="0" fontId="19" fillId="0" borderId="0" xfId="0" applyFont="1" applyFill="1" applyAlignment="1" applyProtection="1">
      <alignment horizontal="center" wrapText="1"/>
      <protection locked="0"/>
    </xf>
    <xf numFmtId="0" fontId="26" fillId="0" borderId="0" xfId="0" applyFont="1" applyFill="1" applyAlignment="1" applyProtection="1">
      <alignment horizontal="center" vertical="top" wrapText="1"/>
      <protection locked="0"/>
    </xf>
    <xf numFmtId="49" fontId="6" fillId="38" borderId="20" xfId="0" applyNumberFormat="1" applyFont="1" applyFill="1" applyBorder="1" applyAlignment="1" applyProtection="1">
      <alignment horizontal="center" vertical="center" wrapText="1"/>
      <protection locked="0"/>
    </xf>
    <xf numFmtId="0" fontId="13" fillId="38" borderId="20" xfId="0" applyFont="1" applyFill="1" applyBorder="1" applyAlignment="1" applyProtection="1">
      <alignment horizontal="center" vertical="center" wrapText="1"/>
      <protection locked="0"/>
    </xf>
    <xf numFmtId="49" fontId="25" fillId="38" borderId="2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34" xfId="0" applyFont="1" applyFill="1" applyBorder="1" applyAlignment="1" applyProtection="1">
      <alignment horizontal="left" vertical="center" indent="2"/>
      <protection locked="0"/>
    </xf>
    <xf numFmtId="0" fontId="0" fillId="0" borderId="20" xfId="0" applyBorder="1" applyAlignment="1" applyProtection="1">
      <alignment/>
      <protection locked="0"/>
    </xf>
    <xf numFmtId="0" fontId="9" fillId="38" borderId="15" xfId="0" applyFont="1" applyFill="1" applyBorder="1" applyAlignment="1" applyProtection="1">
      <alignment horizontal="left" vertical="center" wrapText="1" indent="1"/>
      <protection locked="0"/>
    </xf>
    <xf numFmtId="0" fontId="0" fillId="38" borderId="20" xfId="0" applyFill="1" applyBorder="1" applyAlignment="1" applyProtection="1">
      <alignment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49" fontId="24" fillId="0" borderId="20" xfId="0" applyNumberFormat="1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left" vertical="center" wrapText="1" indent="2"/>
      <protection locked="0"/>
    </xf>
    <xf numFmtId="49" fontId="6" fillId="0" borderId="14" xfId="0" applyNumberFormat="1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49" fontId="6" fillId="38" borderId="14" xfId="0" applyNumberFormat="1" applyFont="1" applyFill="1" applyBorder="1" applyAlignment="1" applyProtection="1">
      <alignment horizontal="center" vertical="center" wrapText="1"/>
      <protection locked="0"/>
    </xf>
    <xf numFmtId="49" fontId="24" fillId="38" borderId="2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35" xfId="0" applyNumberFormat="1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right" vertical="center" wrapText="1"/>
      <protection locked="0"/>
    </xf>
    <xf numFmtId="0" fontId="13" fillId="38" borderId="15" xfId="0" applyFont="1" applyFill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left" vertical="center" indent="2"/>
      <protection locked="0"/>
    </xf>
    <xf numFmtId="0" fontId="24" fillId="0" borderId="20" xfId="0" applyNumberFormat="1" applyFont="1" applyBorder="1" applyAlignment="1" applyProtection="1">
      <alignment horizontal="left" vertical="center" indent="2"/>
      <protection locked="0"/>
    </xf>
    <xf numFmtId="0" fontId="9" fillId="38" borderId="15" xfId="0" applyFont="1" applyFill="1" applyBorder="1" applyAlignment="1" applyProtection="1">
      <alignment vertical="center" wrapText="1"/>
      <protection locked="0"/>
    </xf>
    <xf numFmtId="0" fontId="4" fillId="0" borderId="15" xfId="0" applyFont="1" applyBorder="1" applyAlignment="1" applyProtection="1">
      <alignment vertical="center" wrapText="1"/>
      <protection locked="0"/>
    </xf>
    <xf numFmtId="49" fontId="6" fillId="33" borderId="35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5" xfId="0" applyFont="1" applyFill="1" applyBorder="1" applyAlignment="1" applyProtection="1">
      <alignment vertical="center" wrapText="1"/>
      <protection locked="0"/>
    </xf>
    <xf numFmtId="49" fontId="24" fillId="33" borderId="20" xfId="0" applyNumberFormat="1" applyFont="1" applyFill="1" applyBorder="1" applyAlignment="1" applyProtection="1">
      <alignment horizontal="center" vertical="center" wrapText="1"/>
      <protection locked="0"/>
    </xf>
    <xf numFmtId="0" fontId="13" fillId="38" borderId="14" xfId="0" applyFont="1" applyFill="1" applyBorder="1" applyAlignment="1" applyProtection="1">
      <alignment horizontal="center" vertical="center" wrapText="1"/>
      <protection locked="0"/>
    </xf>
    <xf numFmtId="49" fontId="24" fillId="38" borderId="20" xfId="0" applyNumberFormat="1" applyFont="1" applyFill="1" applyBorder="1" applyAlignment="1" applyProtection="1">
      <alignment horizontal="left" vertical="center" wrapText="1" indent="2"/>
      <protection locked="0"/>
    </xf>
    <xf numFmtId="0" fontId="24" fillId="33" borderId="20" xfId="0" applyNumberFormat="1" applyFont="1" applyFill="1" applyBorder="1" applyAlignment="1" applyProtection="1">
      <alignment horizontal="left" vertical="center" indent="2"/>
      <protection locked="0"/>
    </xf>
    <xf numFmtId="49" fontId="6" fillId="38" borderId="35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34" xfId="0" applyFont="1" applyFill="1" applyBorder="1" applyAlignment="1" applyProtection="1">
      <alignment horizontal="left" vertical="center"/>
      <protection locked="0"/>
    </xf>
    <xf numFmtId="49" fontId="4" fillId="38" borderId="14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Alignment="1" applyProtection="1">
      <alignment horizontal="justify"/>
      <protection locked="0"/>
    </xf>
    <xf numFmtId="0" fontId="32" fillId="0" borderId="0" xfId="0" applyFont="1" applyAlignment="1" applyProtection="1">
      <alignment horizontal="justify"/>
      <protection locked="0"/>
    </xf>
    <xf numFmtId="0" fontId="33" fillId="0" borderId="0" xfId="0" applyFont="1" applyAlignment="1" applyProtection="1">
      <alignment horizontal="justify"/>
      <protection locked="0"/>
    </xf>
    <xf numFmtId="0" fontId="36" fillId="0" borderId="0" xfId="0" applyFont="1" applyAlignment="1" applyProtection="1">
      <alignment horizontal="justify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15" fillId="0" borderId="0" xfId="0" applyFont="1" applyAlignment="1" applyProtection="1">
      <alignment/>
      <protection locked="0"/>
    </xf>
    <xf numFmtId="168" fontId="4" fillId="37" borderId="15" xfId="0" applyNumberFormat="1" applyFont="1" applyFill="1" applyBorder="1" applyAlignment="1" applyProtection="1">
      <alignment vertical="center" shrinkToFit="1"/>
      <protection/>
    </xf>
    <xf numFmtId="1" fontId="4" fillId="37" borderId="15" xfId="0" applyNumberFormat="1" applyFont="1" applyFill="1" applyBorder="1" applyAlignment="1" applyProtection="1">
      <alignment vertical="center" shrinkToFit="1"/>
      <protection/>
    </xf>
    <xf numFmtId="168" fontId="4" fillId="37" borderId="36" xfId="0" applyNumberFormat="1" applyFont="1" applyFill="1" applyBorder="1" applyAlignment="1" applyProtection="1">
      <alignment vertical="center" shrinkToFit="1"/>
      <protection/>
    </xf>
    <xf numFmtId="168" fontId="6" fillId="36" borderId="19" xfId="0" applyNumberFormat="1" applyFont="1" applyFill="1" applyBorder="1" applyAlignment="1" applyProtection="1">
      <alignment vertical="center" shrinkToFit="1"/>
      <protection/>
    </xf>
    <xf numFmtId="168" fontId="6" fillId="36" borderId="21" xfId="0" applyNumberFormat="1" applyFont="1" applyFill="1" applyBorder="1" applyAlignment="1" applyProtection="1">
      <alignment vertical="center" shrinkToFit="1"/>
      <protection/>
    </xf>
    <xf numFmtId="1" fontId="6" fillId="36" borderId="21" xfId="0" applyNumberFormat="1" applyFont="1" applyFill="1" applyBorder="1" applyAlignment="1" applyProtection="1">
      <alignment vertical="center" shrinkToFit="1"/>
      <protection/>
    </xf>
    <xf numFmtId="168" fontId="6" fillId="36" borderId="37" xfId="0" applyNumberFormat="1" applyFont="1" applyFill="1" applyBorder="1" applyAlignment="1" applyProtection="1">
      <alignment vertical="center" shrinkToFit="1"/>
      <protection/>
    </xf>
    <xf numFmtId="168" fontId="4" fillId="37" borderId="20" xfId="0" applyNumberFormat="1" applyFont="1" applyFill="1" applyBorder="1" applyAlignment="1" applyProtection="1">
      <alignment vertical="center" shrinkToFit="1"/>
      <protection/>
    </xf>
    <xf numFmtId="1" fontId="4" fillId="37" borderId="20" xfId="0" applyNumberFormat="1" applyFont="1" applyFill="1" applyBorder="1" applyAlignment="1" applyProtection="1">
      <alignment vertical="center" shrinkToFit="1"/>
      <protection/>
    </xf>
    <xf numFmtId="168" fontId="4" fillId="37" borderId="38" xfId="0" applyNumberFormat="1" applyFont="1" applyFill="1" applyBorder="1" applyAlignment="1" applyProtection="1">
      <alignment vertical="center" shrinkToFit="1"/>
      <protection/>
    </xf>
    <xf numFmtId="168" fontId="4" fillId="37" borderId="34" xfId="0" applyNumberFormat="1" applyFont="1" applyFill="1" applyBorder="1" applyAlignment="1" applyProtection="1">
      <alignment vertical="center" shrinkToFit="1"/>
      <protection/>
    </xf>
    <xf numFmtId="168" fontId="6" fillId="36" borderId="39" xfId="0" applyNumberFormat="1" applyFont="1" applyFill="1" applyBorder="1" applyAlignment="1" applyProtection="1">
      <alignment vertical="center" shrinkToFit="1"/>
      <protection/>
    </xf>
    <xf numFmtId="168" fontId="6" fillId="36" borderId="40" xfId="0" applyNumberFormat="1" applyFont="1" applyFill="1" applyBorder="1" applyAlignment="1" applyProtection="1">
      <alignment vertical="center" shrinkToFit="1"/>
      <protection/>
    </xf>
    <xf numFmtId="1" fontId="6" fillId="36" borderId="40" xfId="0" applyNumberFormat="1" applyFont="1" applyFill="1" applyBorder="1" applyAlignment="1" applyProtection="1">
      <alignment vertical="center" shrinkToFit="1"/>
      <protection/>
    </xf>
    <xf numFmtId="168" fontId="6" fillId="36" borderId="41" xfId="0" applyNumberFormat="1" applyFont="1" applyFill="1" applyBorder="1" applyAlignment="1" applyProtection="1">
      <alignment vertical="center" shrinkToFit="1"/>
      <protection/>
    </xf>
    <xf numFmtId="168" fontId="6" fillId="35" borderId="15" xfId="0" applyNumberFormat="1" applyFont="1" applyFill="1" applyBorder="1" applyAlignment="1" applyProtection="1">
      <alignment vertical="center" shrinkToFit="1"/>
      <protection/>
    </xf>
    <xf numFmtId="1" fontId="6" fillId="35" borderId="15" xfId="0" applyNumberFormat="1" applyFont="1" applyFill="1" applyBorder="1" applyAlignment="1" applyProtection="1">
      <alignment vertical="center" shrinkToFit="1"/>
      <protection/>
    </xf>
    <xf numFmtId="168" fontId="6" fillId="35" borderId="42" xfId="0" applyNumberFormat="1" applyFont="1" applyFill="1" applyBorder="1" applyAlignment="1" applyProtection="1">
      <alignment vertical="center" shrinkToFit="1"/>
      <protection/>
    </xf>
    <xf numFmtId="168" fontId="6" fillId="35" borderId="36" xfId="0" applyNumberFormat="1" applyFont="1" applyFill="1" applyBorder="1" applyAlignment="1" applyProtection="1">
      <alignment vertical="center" shrinkToFit="1"/>
      <protection/>
    </xf>
    <xf numFmtId="168" fontId="4" fillId="39" borderId="21" xfId="0" applyNumberFormat="1" applyFont="1" applyFill="1" applyBorder="1" applyAlignment="1" applyProtection="1">
      <alignment vertical="center" shrinkToFit="1"/>
      <protection/>
    </xf>
    <xf numFmtId="1" fontId="4" fillId="39" borderId="21" xfId="0" applyNumberFormat="1" applyFont="1" applyFill="1" applyBorder="1" applyAlignment="1" applyProtection="1">
      <alignment vertical="center" shrinkToFit="1"/>
      <protection/>
    </xf>
    <xf numFmtId="168" fontId="4" fillId="39" borderId="37" xfId="0" applyNumberFormat="1" applyFont="1" applyFill="1" applyBorder="1" applyAlignment="1" applyProtection="1">
      <alignment vertical="center" shrinkToFit="1"/>
      <protection/>
    </xf>
    <xf numFmtId="168" fontId="6" fillId="36" borderId="20" xfId="0" applyNumberFormat="1" applyFont="1" applyFill="1" applyBorder="1" applyAlignment="1" applyProtection="1">
      <alignment vertical="center" shrinkToFit="1"/>
      <protection/>
    </xf>
    <xf numFmtId="1" fontId="6" fillId="36" borderId="20" xfId="0" applyNumberFormat="1" applyFont="1" applyFill="1" applyBorder="1" applyAlignment="1" applyProtection="1">
      <alignment vertical="center" shrinkToFit="1"/>
      <protection/>
    </xf>
    <xf numFmtId="168" fontId="6" fillId="36" borderId="34" xfId="0" applyNumberFormat="1" applyFont="1" applyFill="1" applyBorder="1" applyAlignment="1" applyProtection="1">
      <alignment vertical="center" shrinkToFit="1"/>
      <protection/>
    </xf>
    <xf numFmtId="168" fontId="6" fillId="36" borderId="38" xfId="0" applyNumberFormat="1" applyFont="1" applyFill="1" applyBorder="1" applyAlignment="1" applyProtection="1">
      <alignment vertical="center" shrinkToFit="1"/>
      <protection/>
    </xf>
    <xf numFmtId="0" fontId="15" fillId="34" borderId="34" xfId="0" applyFont="1" applyFill="1" applyBorder="1" applyAlignment="1" applyProtection="1">
      <alignment vertical="center" wrapText="1"/>
      <protection locked="0"/>
    </xf>
    <xf numFmtId="49" fontId="4" fillId="0" borderId="20" xfId="0" applyNumberFormat="1" applyFont="1" applyBorder="1" applyAlignment="1" applyProtection="1">
      <alignment horizontal="center" vertical="center" wrapText="1"/>
      <protection locked="0"/>
    </xf>
    <xf numFmtId="0" fontId="14" fillId="36" borderId="43" xfId="0" applyFont="1" applyFill="1" applyBorder="1" applyAlignment="1" applyProtection="1">
      <alignment horizontal="left" vertical="center" wrapText="1"/>
      <protection/>
    </xf>
    <xf numFmtId="49" fontId="4" fillId="0" borderId="44" xfId="0" applyNumberFormat="1" applyFont="1" applyBorder="1" applyAlignment="1" applyProtection="1">
      <alignment horizontal="center" vertical="center" wrapText="1"/>
      <protection/>
    </xf>
    <xf numFmtId="49" fontId="4" fillId="0" borderId="45" xfId="0" applyNumberFormat="1" applyFont="1" applyBorder="1" applyAlignment="1" applyProtection="1">
      <alignment horizontal="center" vertical="center" wrapText="1"/>
      <protection/>
    </xf>
    <xf numFmtId="168" fontId="4" fillId="39" borderId="21" xfId="0" applyNumberFormat="1" applyFont="1" applyFill="1" applyBorder="1" applyAlignment="1" applyProtection="1">
      <alignment horizontal="center" vertical="center" shrinkToFi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49" fontId="4" fillId="0" borderId="25" xfId="0" applyNumberFormat="1" applyFont="1" applyBorder="1" applyAlignment="1" applyProtection="1">
      <alignment horizontal="center" vertical="center" wrapText="1"/>
      <protection locked="0"/>
    </xf>
    <xf numFmtId="49" fontId="4" fillId="37" borderId="25" xfId="0" applyNumberFormat="1" applyFont="1" applyFill="1" applyBorder="1" applyAlignment="1" applyProtection="1">
      <alignment horizontal="center" vertical="center" wrapText="1"/>
      <protection locked="0"/>
    </xf>
    <xf numFmtId="49" fontId="4" fillId="36" borderId="27" xfId="0" applyNumberFormat="1" applyFont="1" applyFill="1" applyBorder="1" applyAlignment="1" applyProtection="1">
      <alignment horizontal="center" vertical="center" wrapText="1"/>
      <protection locked="0"/>
    </xf>
    <xf numFmtId="49" fontId="4" fillId="37" borderId="28" xfId="0" applyNumberFormat="1" applyFont="1" applyFill="1" applyBorder="1" applyAlignment="1" applyProtection="1">
      <alignment horizontal="center" vertical="center" wrapText="1"/>
      <protection locked="0"/>
    </xf>
    <xf numFmtId="49" fontId="4" fillId="36" borderId="46" xfId="0" applyNumberFormat="1" applyFont="1" applyFill="1" applyBorder="1" applyAlignment="1" applyProtection="1">
      <alignment horizontal="left" vertical="center" wrapText="1"/>
      <protection locked="0"/>
    </xf>
    <xf numFmtId="49" fontId="4" fillId="36" borderId="46" xfId="0" applyNumberFormat="1" applyFont="1" applyFill="1" applyBorder="1" applyAlignment="1" applyProtection="1">
      <alignment horizontal="center" vertical="center" wrapText="1"/>
      <protection locked="0"/>
    </xf>
    <xf numFmtId="49" fontId="4" fillId="36" borderId="28" xfId="0" applyNumberFormat="1" applyFont="1" applyFill="1" applyBorder="1" applyAlignment="1" applyProtection="1">
      <alignment horizontal="center" vertical="center"/>
      <protection locked="0"/>
    </xf>
    <xf numFmtId="49" fontId="4" fillId="0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/>
    </xf>
    <xf numFmtId="0" fontId="4" fillId="0" borderId="20" xfId="0" applyFont="1" applyBorder="1" applyAlignment="1" applyProtection="1">
      <alignment vertical="center" wrapText="1"/>
      <protection/>
    </xf>
    <xf numFmtId="49" fontId="4" fillId="36" borderId="20" xfId="0" applyNumberFormat="1" applyFont="1" applyFill="1" applyBorder="1" applyAlignment="1" applyProtection="1">
      <alignment horizontal="center" vertical="center" wrapText="1"/>
      <protection/>
    </xf>
    <xf numFmtId="0" fontId="15" fillId="0" borderId="47" xfId="0" applyFont="1" applyFill="1" applyBorder="1" applyAlignment="1">
      <alignment vertical="top" wrapText="1"/>
    </xf>
    <xf numFmtId="0" fontId="0" fillId="0" borderId="0" xfId="0" applyFill="1" applyAlignment="1" applyProtection="1">
      <alignment horizontal="center"/>
      <protection locked="0"/>
    </xf>
    <xf numFmtId="0" fontId="4" fillId="33" borderId="48" xfId="0" applyNumberFormat="1" applyFont="1" applyFill="1" applyBorder="1" applyAlignment="1" applyProtection="1">
      <alignment horizontal="center" wrapText="1"/>
      <protection locked="0"/>
    </xf>
    <xf numFmtId="0" fontId="6" fillId="0" borderId="35" xfId="0" applyNumberFormat="1" applyFont="1" applyBorder="1" applyAlignment="1" applyProtection="1">
      <alignment horizontal="center" vertical="center"/>
      <protection locked="0"/>
    </xf>
    <xf numFmtId="0" fontId="6" fillId="33" borderId="3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15" fillId="0" borderId="47" xfId="0" applyFont="1" applyFill="1" applyBorder="1" applyAlignment="1">
      <alignment horizontal="center" vertical="top" wrapText="1"/>
    </xf>
    <xf numFmtId="0" fontId="41" fillId="40" borderId="47" xfId="0" applyFont="1" applyFill="1" applyBorder="1" applyAlignment="1" applyProtection="1">
      <alignment horizontal="center" wrapText="1"/>
      <protection locked="0"/>
    </xf>
    <xf numFmtId="0" fontId="42" fillId="0" borderId="47" xfId="0" applyFont="1" applyFill="1" applyBorder="1" applyAlignment="1">
      <alignment horizontal="center" vertical="top" wrapText="1"/>
    </xf>
    <xf numFmtId="0" fontId="15" fillId="0" borderId="47" xfId="0" applyFont="1" applyFill="1" applyBorder="1" applyAlignment="1">
      <alignment horizontal="center" vertical="top"/>
    </xf>
    <xf numFmtId="168" fontId="4" fillId="0" borderId="34" xfId="0" applyNumberFormat="1" applyFont="1" applyBorder="1" applyAlignment="1" applyProtection="1">
      <alignment horizontal="right" vertical="top" shrinkToFit="1"/>
      <protection locked="0"/>
    </xf>
    <xf numFmtId="1" fontId="4" fillId="0" borderId="34" xfId="0" applyNumberFormat="1" applyFont="1" applyBorder="1" applyAlignment="1" applyProtection="1">
      <alignment horizontal="right" vertical="top" shrinkToFit="1"/>
      <protection locked="0"/>
    </xf>
    <xf numFmtId="168" fontId="4" fillId="0" borderId="38" xfId="0" applyNumberFormat="1" applyFont="1" applyBorder="1" applyAlignment="1" applyProtection="1">
      <alignment horizontal="right" vertical="top" shrinkToFit="1"/>
      <protection locked="0"/>
    </xf>
    <xf numFmtId="49" fontId="4" fillId="0" borderId="14" xfId="0" applyNumberFormat="1" applyFont="1" applyFill="1" applyBorder="1" applyAlignment="1" applyProtection="1">
      <alignment horizontal="center" vertical="center"/>
      <protection locked="0"/>
    </xf>
    <xf numFmtId="0" fontId="29" fillId="0" borderId="15" xfId="0" applyFont="1" applyFill="1" applyBorder="1" applyAlignment="1" applyProtection="1">
      <alignment vertical="center" wrapText="1"/>
      <protection locked="0"/>
    </xf>
    <xf numFmtId="0" fontId="32" fillId="0" borderId="0" xfId="0" applyFont="1" applyAlignment="1" applyProtection="1">
      <alignment horizontal="justify" wrapText="1"/>
      <protection locked="0"/>
    </xf>
    <xf numFmtId="168" fontId="21" fillId="0" borderId="0" xfId="0" applyNumberFormat="1" applyFont="1" applyFill="1" applyAlignment="1" applyProtection="1">
      <alignment horizontal="center" vertical="top"/>
      <protection/>
    </xf>
    <xf numFmtId="49" fontId="4" fillId="0" borderId="0" xfId="0" applyNumberFormat="1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vertical="center" wrapText="1"/>
      <protection/>
    </xf>
    <xf numFmtId="0" fontId="15" fillId="0" borderId="0" xfId="0" applyFont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vertical="center" wrapText="1"/>
      <protection/>
    </xf>
    <xf numFmtId="0" fontId="4" fillId="0" borderId="0" xfId="0" applyNumberFormat="1" applyFont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top" wrapText="1"/>
      <protection/>
    </xf>
    <xf numFmtId="0" fontId="39" fillId="0" borderId="0" xfId="0" applyFont="1" applyFill="1" applyBorder="1" applyAlignment="1" applyProtection="1">
      <alignment vertical="top" wrapText="1"/>
      <protection/>
    </xf>
    <xf numFmtId="0" fontId="15" fillId="0" borderId="0" xfId="0" applyFont="1" applyFill="1" applyBorder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5" fillId="34" borderId="31" xfId="0" applyFont="1" applyFill="1" applyBorder="1" applyAlignment="1" applyProtection="1">
      <alignment horizontal="center" vertical="center" wrapText="1"/>
      <protection locked="0"/>
    </xf>
    <xf numFmtId="0" fontId="3" fillId="37" borderId="31" xfId="0" applyFont="1" applyFill="1" applyBorder="1" applyAlignment="1" applyProtection="1">
      <alignment horizontal="center" vertical="center" wrapText="1"/>
      <protection locked="0"/>
    </xf>
    <xf numFmtId="0" fontId="12" fillId="36" borderId="29" xfId="0" applyFont="1" applyFill="1" applyBorder="1" applyAlignment="1" applyProtection="1">
      <alignment horizontal="center" vertical="center" wrapText="1"/>
      <protection locked="0"/>
    </xf>
    <xf numFmtId="0" fontId="3" fillId="37" borderId="33" xfId="0" applyFont="1" applyFill="1" applyBorder="1" applyAlignment="1" applyProtection="1">
      <alignment horizontal="center" vertical="center" wrapText="1"/>
      <protection locked="0"/>
    </xf>
    <xf numFmtId="0" fontId="3" fillId="36" borderId="29" xfId="0" applyFont="1" applyFill="1" applyBorder="1" applyAlignment="1" applyProtection="1">
      <alignment horizontal="center" vertical="center" wrapText="1"/>
      <protection locked="0"/>
    </xf>
    <xf numFmtId="0" fontId="13" fillId="36" borderId="29" xfId="0" applyFont="1" applyFill="1" applyBorder="1" applyAlignment="1" applyProtection="1">
      <alignment horizontal="center" vertical="center" wrapText="1"/>
      <protection locked="0"/>
    </xf>
    <xf numFmtId="0" fontId="3" fillId="36" borderId="33" xfId="0" applyFont="1" applyFill="1" applyBorder="1" applyAlignment="1" applyProtection="1">
      <alignment horizontal="center" vertical="center"/>
      <protection locked="0"/>
    </xf>
    <xf numFmtId="0" fontId="44" fillId="0" borderId="0" xfId="0" applyNumberFormat="1" applyFont="1" applyFill="1" applyAlignment="1" applyProtection="1">
      <alignment horizontal="center" vertical="top"/>
      <protection locked="0"/>
    </xf>
    <xf numFmtId="0" fontId="44" fillId="0" borderId="0" xfId="0" applyNumberFormat="1" applyFont="1" applyFill="1" applyAlignment="1" applyProtection="1">
      <alignment horizontal="right" vertical="top"/>
      <protection/>
    </xf>
    <xf numFmtId="49" fontId="4" fillId="0" borderId="49" xfId="0" applyNumberFormat="1" applyFont="1" applyFill="1" applyBorder="1" applyAlignment="1" applyProtection="1">
      <alignment horizontal="center" vertical="center"/>
      <protection locked="0"/>
    </xf>
    <xf numFmtId="49" fontId="4" fillId="0" borderId="39" xfId="0" applyNumberFormat="1" applyFont="1" applyFill="1" applyBorder="1" applyAlignment="1" applyProtection="1">
      <alignment horizontal="center" vertical="center"/>
      <protection locked="0"/>
    </xf>
    <xf numFmtId="0" fontId="29" fillId="0" borderId="40" xfId="0" applyFont="1" applyFill="1" applyBorder="1" applyAlignment="1" applyProtection="1">
      <alignment vertical="center" wrapText="1"/>
      <protection locked="0"/>
    </xf>
    <xf numFmtId="168" fontId="4" fillId="0" borderId="39" xfId="0" applyNumberFormat="1" applyFont="1" applyBorder="1" applyAlignment="1" applyProtection="1">
      <alignment horizontal="right" vertical="top" shrinkToFit="1"/>
      <protection locked="0"/>
    </xf>
    <xf numFmtId="168" fontId="4" fillId="0" borderId="40" xfId="0" applyNumberFormat="1" applyFont="1" applyBorder="1" applyAlignment="1" applyProtection="1">
      <alignment horizontal="right" vertical="top" shrinkToFit="1"/>
      <protection locked="0"/>
    </xf>
    <xf numFmtId="1" fontId="4" fillId="0" borderId="39" xfId="0" applyNumberFormat="1" applyFont="1" applyBorder="1" applyAlignment="1" applyProtection="1">
      <alignment horizontal="right" vertical="top" shrinkToFit="1"/>
      <protection locked="0"/>
    </xf>
    <xf numFmtId="1" fontId="4" fillId="0" borderId="40" xfId="0" applyNumberFormat="1" applyFont="1" applyBorder="1" applyAlignment="1" applyProtection="1">
      <alignment horizontal="right" vertical="top" shrinkToFit="1"/>
      <protection locked="0"/>
    </xf>
    <xf numFmtId="168" fontId="4" fillId="0" borderId="41" xfId="0" applyNumberFormat="1" applyFont="1" applyBorder="1" applyAlignment="1" applyProtection="1">
      <alignment horizontal="right" vertical="top" shrinkToFit="1"/>
      <protection locked="0"/>
    </xf>
    <xf numFmtId="0" fontId="15" fillId="34" borderId="29" xfId="0" applyFont="1" applyFill="1" applyBorder="1" applyAlignment="1" applyProtection="1">
      <alignment vertical="center" wrapText="1"/>
      <protection locked="0"/>
    </xf>
    <xf numFmtId="49" fontId="4" fillId="0" borderId="50" xfId="0" applyNumberFormat="1" applyFont="1" applyFill="1" applyBorder="1" applyAlignment="1" applyProtection="1">
      <alignment horizontal="center" vertical="center"/>
      <protection locked="0"/>
    </xf>
    <xf numFmtId="0" fontId="29" fillId="0" borderId="50" xfId="0" applyFont="1" applyFill="1" applyBorder="1" applyAlignment="1" applyProtection="1">
      <alignment vertical="center" wrapText="1"/>
      <protection locked="0"/>
    </xf>
    <xf numFmtId="168" fontId="4" fillId="0" borderId="50" xfId="0" applyNumberFormat="1" applyFont="1" applyBorder="1" applyAlignment="1" applyProtection="1">
      <alignment horizontal="right" vertical="top" shrinkToFit="1"/>
      <protection locked="0"/>
    </xf>
    <xf numFmtId="1" fontId="4" fillId="0" borderId="50" xfId="0" applyNumberFormat="1" applyFont="1" applyBorder="1" applyAlignment="1" applyProtection="1">
      <alignment horizontal="right" vertical="top" shrinkToFit="1"/>
      <protection locked="0"/>
    </xf>
    <xf numFmtId="0" fontId="15" fillId="34" borderId="50" xfId="0" applyFont="1" applyFill="1" applyBorder="1" applyAlignment="1" applyProtection="1">
      <alignment vertical="center" wrapText="1"/>
      <protection locked="0"/>
    </xf>
    <xf numFmtId="168" fontId="4" fillId="0" borderId="51" xfId="0" applyNumberFormat="1" applyFont="1" applyBorder="1" applyAlignment="1" applyProtection="1">
      <alignment horizontal="right" vertical="top" shrinkToFit="1"/>
      <protection locked="0"/>
    </xf>
    <xf numFmtId="168" fontId="4" fillId="0" borderId="52" xfId="0" applyNumberFormat="1" applyFont="1" applyBorder="1" applyAlignment="1" applyProtection="1">
      <alignment horizontal="right" vertical="top" shrinkToFit="1"/>
      <protection locked="0"/>
    </xf>
    <xf numFmtId="1" fontId="4" fillId="0" borderId="51" xfId="0" applyNumberFormat="1" applyFont="1" applyBorder="1" applyAlignment="1" applyProtection="1">
      <alignment horizontal="right" vertical="top" shrinkToFit="1"/>
      <protection locked="0"/>
    </xf>
    <xf numFmtId="1" fontId="4" fillId="0" borderId="52" xfId="0" applyNumberFormat="1" applyFont="1" applyBorder="1" applyAlignment="1" applyProtection="1">
      <alignment horizontal="right" vertical="top" shrinkToFit="1"/>
      <protection locked="0"/>
    </xf>
    <xf numFmtId="168" fontId="4" fillId="0" borderId="53" xfId="0" applyNumberFormat="1" applyFont="1" applyBorder="1" applyAlignment="1" applyProtection="1">
      <alignment horizontal="right" vertical="top" shrinkToFit="1"/>
      <protection locked="0"/>
    </xf>
    <xf numFmtId="49" fontId="4" fillId="0" borderId="54" xfId="0" applyNumberFormat="1" applyFont="1" applyFill="1" applyBorder="1" applyAlignment="1" applyProtection="1">
      <alignment horizontal="center" vertical="center"/>
      <protection/>
    </xf>
    <xf numFmtId="49" fontId="4" fillId="0" borderId="51" xfId="0" applyNumberFormat="1" applyFont="1" applyFill="1" applyBorder="1" applyAlignment="1" applyProtection="1">
      <alignment horizontal="center" vertical="center" wrapText="1"/>
      <protection/>
    </xf>
    <xf numFmtId="0" fontId="14" fillId="0" borderId="52" xfId="0" applyFont="1" applyFill="1" applyBorder="1" applyAlignment="1" applyProtection="1">
      <alignment horizontal="left" vertical="center" wrapText="1"/>
      <protection/>
    </xf>
    <xf numFmtId="0" fontId="15" fillId="34" borderId="13" xfId="0" applyFont="1" applyFill="1" applyBorder="1" applyAlignment="1" applyProtection="1">
      <alignment horizontal="center" vertical="center" wrapText="1"/>
      <protection locked="0"/>
    </xf>
    <xf numFmtId="0" fontId="44" fillId="0" borderId="0" xfId="0" applyNumberFormat="1" applyFont="1" applyFill="1" applyAlignment="1" applyProtection="1">
      <alignment vertical="top"/>
      <protection locked="0"/>
    </xf>
    <xf numFmtId="0" fontId="45" fillId="0" borderId="0" xfId="0" applyFont="1" applyAlignment="1">
      <alignment vertical="justify"/>
    </xf>
    <xf numFmtId="0" fontId="46" fillId="0" borderId="0" xfId="0" applyFont="1" applyAlignment="1" applyProtection="1">
      <alignment/>
      <protection locked="0"/>
    </xf>
    <xf numFmtId="0" fontId="3" fillId="0" borderId="10" xfId="0" applyFont="1" applyBorder="1" applyAlignment="1" applyProtection="1">
      <alignment horizontal="center" shrinkToFit="1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/>
      <protection locked="0"/>
    </xf>
    <xf numFmtId="49" fontId="6" fillId="33" borderId="12" xfId="0" applyNumberFormat="1" applyFont="1" applyFill="1" applyBorder="1" applyAlignment="1" applyProtection="1">
      <alignment horizontal="center" vertical="center" wrapText="1"/>
      <protection/>
    </xf>
    <xf numFmtId="49" fontId="6" fillId="33" borderId="29" xfId="0" applyNumberFormat="1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6" fillId="33" borderId="29" xfId="0" applyFont="1" applyFill="1" applyBorder="1" applyAlignment="1" applyProtection="1">
      <alignment horizontal="center" vertical="center" wrapText="1"/>
      <protection/>
    </xf>
    <xf numFmtId="0" fontId="6" fillId="33" borderId="55" xfId="0" applyFont="1" applyFill="1" applyBorder="1" applyAlignment="1" applyProtection="1">
      <alignment horizontal="center" vertical="center" wrapText="1"/>
      <protection/>
    </xf>
    <xf numFmtId="0" fontId="12" fillId="0" borderId="56" xfId="0" applyFont="1" applyFill="1" applyBorder="1" applyAlignment="1" applyProtection="1">
      <alignment horizontal="center" vertical="center"/>
      <protection/>
    </xf>
    <xf numFmtId="0" fontId="26" fillId="0" borderId="50" xfId="0" applyFont="1" applyBorder="1" applyAlignment="1">
      <alignment/>
    </xf>
    <xf numFmtId="0" fontId="26" fillId="0" borderId="57" xfId="0" applyFont="1" applyBorder="1" applyAlignment="1">
      <alignment/>
    </xf>
    <xf numFmtId="0" fontId="6" fillId="33" borderId="58" xfId="0" applyFont="1" applyFill="1" applyBorder="1" applyAlignment="1" applyProtection="1">
      <alignment horizontal="center" vertical="center" wrapText="1"/>
      <protection/>
    </xf>
    <xf numFmtId="0" fontId="27" fillId="0" borderId="58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justify" wrapText="1"/>
      <protection locked="0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29" xfId="0" applyFont="1" applyFill="1" applyBorder="1" applyAlignment="1" applyProtection="1">
      <alignment horizontal="center" vertical="center" wrapText="1"/>
      <protection/>
    </xf>
    <xf numFmtId="0" fontId="6" fillId="0" borderId="59" xfId="0" applyFont="1" applyFill="1" applyBorder="1" applyAlignment="1" applyProtection="1">
      <alignment horizontal="center" vertical="center" wrapText="1"/>
      <protection/>
    </xf>
    <xf numFmtId="0" fontId="6" fillId="0" borderId="60" xfId="0" applyFont="1" applyFill="1" applyBorder="1" applyAlignment="1" applyProtection="1">
      <alignment horizontal="center" vertical="center" wrapText="1"/>
      <protection/>
    </xf>
    <xf numFmtId="0" fontId="6" fillId="0" borderId="59" xfId="0" applyFont="1" applyBorder="1" applyAlignment="1" applyProtection="1">
      <alignment horizontal="center" vertical="center" wrapText="1"/>
      <protection/>
    </xf>
    <xf numFmtId="0" fontId="6" fillId="0" borderId="61" xfId="0" applyFont="1" applyBorder="1" applyAlignment="1" applyProtection="1">
      <alignment horizontal="center" vertical="center" wrapText="1"/>
      <protection/>
    </xf>
    <xf numFmtId="0" fontId="12" fillId="0" borderId="56" xfId="0" applyFont="1" applyFill="1" applyBorder="1" applyAlignment="1" applyProtection="1">
      <alignment horizontal="center"/>
      <protection/>
    </xf>
    <xf numFmtId="0" fontId="26" fillId="0" borderId="50" xfId="0" applyFont="1" applyBorder="1" applyAlignment="1">
      <alignment horizontal="center"/>
    </xf>
    <xf numFmtId="49" fontId="4" fillId="0" borderId="49" xfId="0" applyNumberFormat="1" applyFont="1" applyBorder="1" applyAlignment="1" applyProtection="1">
      <alignment horizontal="center" vertical="center" wrapText="1"/>
      <protection locked="0"/>
    </xf>
    <xf numFmtId="49" fontId="4" fillId="0" borderId="27" xfId="0" applyNumberFormat="1" applyFont="1" applyBorder="1" applyAlignment="1" applyProtection="1">
      <alignment horizontal="center" vertical="center" wrapText="1"/>
      <protection locked="0"/>
    </xf>
    <xf numFmtId="49" fontId="4" fillId="0" borderId="62" xfId="0" applyNumberFormat="1" applyFont="1" applyBorder="1" applyAlignment="1" applyProtection="1">
      <alignment horizontal="center" vertical="center" wrapText="1"/>
      <protection locked="0"/>
    </xf>
    <xf numFmtId="0" fontId="27" fillId="0" borderId="12" xfId="0" applyFont="1" applyBorder="1" applyAlignment="1" applyProtection="1">
      <alignment/>
      <protection/>
    </xf>
    <xf numFmtId="49" fontId="6" fillId="0" borderId="39" xfId="0" applyNumberFormat="1" applyFont="1" applyBorder="1" applyAlignment="1" applyProtection="1">
      <alignment horizontal="center" vertical="center" wrapText="1"/>
      <protection locked="0"/>
    </xf>
    <xf numFmtId="49" fontId="6" fillId="0" borderId="19" xfId="0" applyNumberFormat="1" applyFont="1" applyBorder="1" applyAlignment="1" applyProtection="1">
      <alignment horizontal="center" vertical="center" wrapText="1"/>
      <protection locked="0"/>
    </xf>
    <xf numFmtId="49" fontId="6" fillId="0" borderId="63" xfId="0" applyNumberFormat="1" applyFont="1" applyBorder="1" applyAlignment="1" applyProtection="1">
      <alignment horizontal="center" vertical="center" wrapText="1"/>
      <protection locked="0"/>
    </xf>
    <xf numFmtId="49" fontId="24" fillId="0" borderId="20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5">
    <dxf>
      <font>
        <b/>
        <i val="0"/>
        <color indexed="17"/>
      </font>
    </dxf>
    <dxf>
      <font>
        <b/>
        <i val="0"/>
        <color indexed="18"/>
      </font>
    </dxf>
    <dxf>
      <font>
        <b/>
        <i val="0"/>
        <color indexed="10"/>
      </font>
    </dxf>
    <dxf>
      <font>
        <b/>
        <i val="0"/>
        <u val="none"/>
        <strike val="0"/>
        <color indexed="22"/>
      </font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 patternType="solid">
          <bgColor indexed="10"/>
        </patternFill>
      </fill>
    </dxf>
    <dxf>
      <fill>
        <patternFill>
          <bgColor indexed="10"/>
        </patternFill>
      </fill>
    </dxf>
    <dxf>
      <font>
        <b/>
        <i val="0"/>
        <u val="none"/>
        <strike val="0"/>
        <color rgb="FFC0C0C0"/>
      </font>
      <border/>
    </dxf>
    <dxf>
      <font>
        <b/>
        <i val="0"/>
        <color rgb="FFFF0000"/>
      </font>
      <border/>
    </dxf>
    <dxf>
      <font>
        <b/>
        <i val="0"/>
        <color rgb="FF000080"/>
      </font>
      <border/>
    </dxf>
    <dxf>
      <font>
        <b/>
        <i val="0"/>
        <color rgb="FF008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&#1060;&#1086;&#1088;&#1084;&#1072; 2'!A1" /><Relationship Id="rId2" Type="http://schemas.openxmlformats.org/officeDocument/2006/relationships/hyperlink" Target="#'&#1060;&#1086;&#1088;&#1084;&#1072; 2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&#1055;&#1086;&#1088;&#1103;&#1076;&#1086;&#1082; &#1079;&#1072;&#1087;&#1086;&#1083;&#1085;&#1077;&#1085;&#1080;&#1103;'!A1" /><Relationship Id="rId2" Type="http://schemas.openxmlformats.org/officeDocument/2006/relationships/hyperlink" Target="#'&#1055;&#1077;&#1088;&#1077;&#1095;&#1077;&#1085;&#1100; &#1084;&#1077;&#1088;&#1086;&#1087;&#1088;&#1080;&#1103;&#1090;&#1080;&#1081;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&#1060;&#1086;&#1088;&#1084;&#1072; 2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7200900</xdr:colOff>
      <xdr:row>0</xdr:row>
      <xdr:rowOff>123825</xdr:rowOff>
    </xdr:from>
    <xdr:ext cx="1362075" cy="390525"/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7896225" y="123825"/>
          <a:ext cx="1362075" cy="390525"/>
        </a:xfrm>
        <a:prstGeom prst="bevel">
          <a:avLst>
            <a:gd name="adj" fmla="val -42685"/>
          </a:avLst>
        </a:prstGeom>
        <a:solidFill>
          <a:srgbClr val="EAEAE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Перейти к заполнению отчета</a:t>
          </a:r>
        </a:p>
      </xdr:txBody>
    </xdr:sp>
    <xdr:clientData fPrintsWithSheet="0"/>
  </xdr:oneCellAnchor>
  <xdr:oneCellAnchor>
    <xdr:from>
      <xdr:col>1</xdr:col>
      <xdr:colOff>7200900</xdr:colOff>
      <xdr:row>50</xdr:row>
      <xdr:rowOff>152400</xdr:rowOff>
    </xdr:from>
    <xdr:ext cx="1362075" cy="390525"/>
    <xdr:sp>
      <xdr:nvSpPr>
        <xdr:cNvPr id="2" name="AutoShape 8">
          <a:hlinkClick r:id="rId2"/>
        </xdr:cNvPr>
        <xdr:cNvSpPr>
          <a:spLocks/>
        </xdr:cNvSpPr>
      </xdr:nvSpPr>
      <xdr:spPr>
        <a:xfrm>
          <a:off x="7896225" y="29870400"/>
          <a:ext cx="1362075" cy="390525"/>
        </a:xfrm>
        <a:prstGeom prst="bevel">
          <a:avLst>
            <a:gd name="adj" fmla="val -42685"/>
          </a:avLst>
        </a:prstGeom>
        <a:solidFill>
          <a:srgbClr val="EAEAE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Перейти к заполнению отчета</a:t>
          </a:r>
        </a:p>
      </xdr:txBody>
    </xdr:sp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</xdr:row>
      <xdr:rowOff>180975</xdr:rowOff>
    </xdr:from>
    <xdr:to>
      <xdr:col>2</xdr:col>
      <xdr:colOff>1371600</xdr:colOff>
      <xdr:row>4</xdr:row>
      <xdr:rowOff>142875</xdr:rowOff>
    </xdr:to>
    <xdr:sp>
      <xdr:nvSpPr>
        <xdr:cNvPr id="1" name="AutoShape 293">
          <a:hlinkClick r:id="rId1"/>
        </xdr:cNvPr>
        <xdr:cNvSpPr>
          <a:spLocks/>
        </xdr:cNvSpPr>
      </xdr:nvSpPr>
      <xdr:spPr>
        <a:xfrm>
          <a:off x="266700" y="628650"/>
          <a:ext cx="2133600" cy="485775"/>
        </a:xfrm>
        <a:prstGeom prst="bevel">
          <a:avLst>
            <a:gd name="adj" fmla="val -42685"/>
          </a:avLst>
        </a:prstGeom>
        <a:solidFill>
          <a:srgbClr val="EAEAE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Ознакомиться с порядком заполнения</a:t>
          </a:r>
        </a:p>
      </xdr:txBody>
    </xdr:sp>
    <xdr:clientData fPrintsWithSheet="0"/>
  </xdr:twoCellAnchor>
  <xdr:oneCellAnchor>
    <xdr:from>
      <xdr:col>2</xdr:col>
      <xdr:colOff>1428750</xdr:colOff>
      <xdr:row>8</xdr:row>
      <xdr:rowOff>333375</xdr:rowOff>
    </xdr:from>
    <xdr:ext cx="914400" cy="276225"/>
    <xdr:sp>
      <xdr:nvSpPr>
        <xdr:cNvPr id="2" name="AutoShape 312">
          <a:hlinkClick r:id="rId2"/>
        </xdr:cNvPr>
        <xdr:cNvSpPr>
          <a:spLocks/>
        </xdr:cNvSpPr>
      </xdr:nvSpPr>
      <xdr:spPr>
        <a:xfrm>
          <a:off x="2457450" y="2971800"/>
          <a:ext cx="914400" cy="276225"/>
        </a:xfrm>
        <a:prstGeom prst="bevel">
          <a:avLst>
            <a:gd name="adj" fmla="val -35000"/>
          </a:avLst>
        </a:prstGeom>
        <a:solidFill>
          <a:srgbClr val="EAEAE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Перейти...</a:t>
          </a:r>
        </a:p>
      </xdr:txBody>
    </xdr:sp>
    <xdr:clientData fPrintsWithSheet="0"/>
  </xdr:oneCellAnchor>
  <xdr:twoCellAnchor>
    <xdr:from>
      <xdr:col>2</xdr:col>
      <xdr:colOff>361950</xdr:colOff>
      <xdr:row>162</xdr:row>
      <xdr:rowOff>0</xdr:rowOff>
    </xdr:from>
    <xdr:to>
      <xdr:col>2</xdr:col>
      <xdr:colOff>400050</xdr:colOff>
      <xdr:row>162</xdr:row>
      <xdr:rowOff>266700</xdr:rowOff>
    </xdr:to>
    <xdr:sp>
      <xdr:nvSpPr>
        <xdr:cNvPr id="3" name="Text Box 691"/>
        <xdr:cNvSpPr txBox="1">
          <a:spLocks noChangeArrowheads="1"/>
        </xdr:cNvSpPr>
      </xdr:nvSpPr>
      <xdr:spPr>
        <a:xfrm>
          <a:off x="1390650" y="36071175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361950</xdr:colOff>
      <xdr:row>162</xdr:row>
      <xdr:rowOff>0</xdr:rowOff>
    </xdr:from>
    <xdr:to>
      <xdr:col>2</xdr:col>
      <xdr:colOff>400050</xdr:colOff>
      <xdr:row>162</xdr:row>
      <xdr:rowOff>266700</xdr:rowOff>
    </xdr:to>
    <xdr:sp>
      <xdr:nvSpPr>
        <xdr:cNvPr id="4" name="Text Box 692"/>
        <xdr:cNvSpPr txBox="1">
          <a:spLocks noChangeArrowheads="1"/>
        </xdr:cNvSpPr>
      </xdr:nvSpPr>
      <xdr:spPr>
        <a:xfrm>
          <a:off x="1390650" y="36071175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361950</xdr:colOff>
      <xdr:row>141</xdr:row>
      <xdr:rowOff>0</xdr:rowOff>
    </xdr:from>
    <xdr:to>
      <xdr:col>2</xdr:col>
      <xdr:colOff>400050</xdr:colOff>
      <xdr:row>141</xdr:row>
      <xdr:rowOff>266700</xdr:rowOff>
    </xdr:to>
    <xdr:sp>
      <xdr:nvSpPr>
        <xdr:cNvPr id="5" name="Text Box 693"/>
        <xdr:cNvSpPr txBox="1">
          <a:spLocks noChangeArrowheads="1"/>
        </xdr:cNvSpPr>
      </xdr:nvSpPr>
      <xdr:spPr>
        <a:xfrm>
          <a:off x="1390650" y="36071175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142875</xdr:rowOff>
    </xdr:from>
    <xdr:ext cx="1333500" cy="581025"/>
    <xdr:sp>
      <xdr:nvSpPr>
        <xdr:cNvPr id="1" name="AutoShape 13">
          <a:hlinkClick r:id="rId1"/>
        </xdr:cNvPr>
        <xdr:cNvSpPr>
          <a:spLocks/>
        </xdr:cNvSpPr>
      </xdr:nvSpPr>
      <xdr:spPr>
        <a:xfrm>
          <a:off x="9915525" y="142875"/>
          <a:ext cx="1333500" cy="581025"/>
        </a:xfrm>
        <a:prstGeom prst="bevel">
          <a:avLst>
            <a:gd name="adj" fmla="val -42685"/>
          </a:avLst>
        </a:prstGeom>
        <a:solidFill>
          <a:srgbClr val="EAEAE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Вернуться к заполнению отчета</a:t>
          </a:r>
        </a:p>
      </xdr:txBody>
    </xdr:sp>
    <xdr:clientData fPrintsWithSheet="0"/>
  </xdr:oneCellAnchor>
  <xdr:twoCellAnchor>
    <xdr:from>
      <xdr:col>1</xdr:col>
      <xdr:colOff>361950</xdr:colOff>
      <xdr:row>102</xdr:row>
      <xdr:rowOff>0</xdr:rowOff>
    </xdr:from>
    <xdr:to>
      <xdr:col>1</xdr:col>
      <xdr:colOff>400050</xdr:colOff>
      <xdr:row>102</xdr:row>
      <xdr:rowOff>266700</xdr:rowOff>
    </xdr:to>
    <xdr:sp>
      <xdr:nvSpPr>
        <xdr:cNvPr id="2" name="Text Box 14"/>
        <xdr:cNvSpPr txBox="1">
          <a:spLocks noChangeArrowheads="1"/>
        </xdr:cNvSpPr>
      </xdr:nvSpPr>
      <xdr:spPr>
        <a:xfrm>
          <a:off x="1343025" y="38519100"/>
          <a:ext cx="47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361950</xdr:colOff>
      <xdr:row>102</xdr:row>
      <xdr:rowOff>0</xdr:rowOff>
    </xdr:from>
    <xdr:to>
      <xdr:col>1</xdr:col>
      <xdr:colOff>400050</xdr:colOff>
      <xdr:row>102</xdr:row>
      <xdr:rowOff>266700</xdr:rowOff>
    </xdr:to>
    <xdr:sp>
      <xdr:nvSpPr>
        <xdr:cNvPr id="3" name="Text Box 15"/>
        <xdr:cNvSpPr txBox="1">
          <a:spLocks noChangeArrowheads="1"/>
        </xdr:cNvSpPr>
      </xdr:nvSpPr>
      <xdr:spPr>
        <a:xfrm>
          <a:off x="1343025" y="38519100"/>
          <a:ext cx="47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361950</xdr:colOff>
      <xdr:row>81</xdr:row>
      <xdr:rowOff>0</xdr:rowOff>
    </xdr:from>
    <xdr:to>
      <xdr:col>1</xdr:col>
      <xdr:colOff>400050</xdr:colOff>
      <xdr:row>81</xdr:row>
      <xdr:rowOff>266700</xdr:rowOff>
    </xdr:to>
    <xdr:sp>
      <xdr:nvSpPr>
        <xdr:cNvPr id="4" name="Text Box 16"/>
        <xdr:cNvSpPr txBox="1">
          <a:spLocks noChangeArrowheads="1"/>
        </xdr:cNvSpPr>
      </xdr:nvSpPr>
      <xdr:spPr>
        <a:xfrm>
          <a:off x="1343025" y="29937075"/>
          <a:ext cx="47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53"/>
  <sheetViews>
    <sheetView showGridLines="0" zoomScaleSheetLayoutView="100" zoomScalePageLayoutView="0" workbookViewId="0" topLeftCell="A1">
      <selection activeCell="B8" sqref="B8"/>
    </sheetView>
  </sheetViews>
  <sheetFormatPr defaultColWidth="9.00390625" defaultRowHeight="12.75"/>
  <cols>
    <col min="1" max="1" width="9.125" style="9" customWidth="1"/>
    <col min="2" max="2" width="115.625" style="9" customWidth="1"/>
    <col min="3" max="16384" width="9.125" style="9" customWidth="1"/>
  </cols>
  <sheetData>
    <row r="1" ht="12.75"/>
    <row r="2" ht="12.75">
      <c r="B2" s="78"/>
    </row>
    <row r="3" ht="12.75">
      <c r="B3" s="78"/>
    </row>
    <row r="4" ht="12.75"/>
    <row r="5" ht="69.75" customHeight="1">
      <c r="B5" s="79" t="s">
        <v>132</v>
      </c>
    </row>
    <row r="6" ht="18.75">
      <c r="B6" s="80" t="s">
        <v>133</v>
      </c>
    </row>
    <row r="7" ht="69" customHeight="1">
      <c r="B7" s="80" t="s">
        <v>26</v>
      </c>
    </row>
    <row r="8" ht="84" customHeight="1">
      <c r="B8" s="80" t="s">
        <v>157</v>
      </c>
    </row>
    <row r="9" ht="67.5" customHeight="1">
      <c r="B9" s="121" t="s">
        <v>162</v>
      </c>
    </row>
    <row r="10" ht="48.75" customHeight="1">
      <c r="B10" s="80" t="s">
        <v>708</v>
      </c>
    </row>
    <row r="11" ht="94.5" customHeight="1">
      <c r="B11" s="118" t="s">
        <v>158</v>
      </c>
    </row>
    <row r="12" ht="33" customHeight="1">
      <c r="B12" s="80" t="s">
        <v>134</v>
      </c>
    </row>
    <row r="13" ht="18.75">
      <c r="B13" s="80" t="s">
        <v>369</v>
      </c>
    </row>
    <row r="14" ht="150">
      <c r="B14" s="80" t="s">
        <v>365</v>
      </c>
    </row>
    <row r="15" ht="75">
      <c r="B15" s="80" t="s">
        <v>372</v>
      </c>
    </row>
    <row r="16" ht="75">
      <c r="B16" s="80" t="s">
        <v>371</v>
      </c>
    </row>
    <row r="17" ht="56.25">
      <c r="B17" s="80" t="s">
        <v>370</v>
      </c>
    </row>
    <row r="18" ht="46.5" customHeight="1">
      <c r="B18" s="119" t="s">
        <v>135</v>
      </c>
    </row>
    <row r="19" ht="44.25" customHeight="1">
      <c r="B19" s="118" t="s">
        <v>155</v>
      </c>
    </row>
    <row r="20" ht="18.75">
      <c r="B20" s="82" t="s">
        <v>136</v>
      </c>
    </row>
    <row r="21" ht="18.75">
      <c r="B21" s="82" t="s">
        <v>137</v>
      </c>
    </row>
    <row r="22" ht="56.25">
      <c r="B22" s="120" t="s">
        <v>364</v>
      </c>
    </row>
    <row r="23" ht="90.75" customHeight="1">
      <c r="B23" s="118" t="s">
        <v>189</v>
      </c>
    </row>
    <row r="24" ht="36" customHeight="1">
      <c r="B24" s="80" t="s">
        <v>579</v>
      </c>
    </row>
    <row r="25" ht="56.25">
      <c r="B25" s="119" t="s">
        <v>159</v>
      </c>
    </row>
    <row r="26" ht="34.5" customHeight="1">
      <c r="B26" s="80" t="s">
        <v>580</v>
      </c>
    </row>
    <row r="27" ht="37.5">
      <c r="B27" s="119" t="s">
        <v>138</v>
      </c>
    </row>
    <row r="28" ht="30.75" customHeight="1">
      <c r="B28" s="80" t="s">
        <v>190</v>
      </c>
    </row>
    <row r="29" ht="72.75" customHeight="1">
      <c r="B29" s="119" t="s">
        <v>581</v>
      </c>
    </row>
    <row r="30" ht="24.75" customHeight="1">
      <c r="B30" s="119" t="s">
        <v>139</v>
      </c>
    </row>
    <row r="31" ht="40.5" customHeight="1">
      <c r="B31" s="80" t="s">
        <v>582</v>
      </c>
    </row>
    <row r="32" ht="56.25">
      <c r="B32" s="119" t="s">
        <v>583</v>
      </c>
    </row>
    <row r="33" ht="54" customHeight="1">
      <c r="B33" s="83" t="s">
        <v>584</v>
      </c>
    </row>
    <row r="34" ht="39" customHeight="1">
      <c r="B34" s="83" t="s">
        <v>585</v>
      </c>
    </row>
    <row r="35" ht="22.5" customHeight="1">
      <c r="B35" s="81" t="s">
        <v>2</v>
      </c>
    </row>
    <row r="36" ht="24.75" customHeight="1">
      <c r="B36" s="81" t="s">
        <v>139</v>
      </c>
    </row>
    <row r="37" ht="41.25" customHeight="1">
      <c r="B37" s="80" t="s">
        <v>143</v>
      </c>
    </row>
    <row r="38" ht="57" customHeight="1">
      <c r="B38" s="119" t="s">
        <v>421</v>
      </c>
    </row>
    <row r="39" ht="58.5" customHeight="1">
      <c r="B39" s="83" t="s">
        <v>586</v>
      </c>
    </row>
    <row r="40" ht="37.5">
      <c r="B40" s="83" t="s">
        <v>587</v>
      </c>
    </row>
    <row r="41" ht="27.75" customHeight="1">
      <c r="B41" s="81" t="s">
        <v>1</v>
      </c>
    </row>
    <row r="42" ht="24.75" customHeight="1">
      <c r="B42" s="185" t="s">
        <v>140</v>
      </c>
    </row>
    <row r="43" ht="21" customHeight="1">
      <c r="B43" s="80" t="s">
        <v>422</v>
      </c>
    </row>
    <row r="44" ht="87.75" customHeight="1">
      <c r="B44" s="185" t="s">
        <v>0</v>
      </c>
    </row>
    <row r="45" ht="27.75" customHeight="1">
      <c r="B45" s="119" t="s">
        <v>140</v>
      </c>
    </row>
    <row r="46" ht="31.5" customHeight="1">
      <c r="B46" s="80" t="s">
        <v>161</v>
      </c>
    </row>
    <row r="47" ht="37.5">
      <c r="B47" s="119" t="s">
        <v>141</v>
      </c>
    </row>
    <row r="48" ht="93.75">
      <c r="B48" s="119" t="s">
        <v>653</v>
      </c>
    </row>
    <row r="49" ht="65.25" customHeight="1">
      <c r="B49" s="118" t="s">
        <v>160</v>
      </c>
    </row>
    <row r="50" ht="12.75">
      <c r="B50" s="84"/>
    </row>
    <row r="51" ht="12.75"/>
    <row r="52" ht="12.75">
      <c r="B52" s="78" t="s">
        <v>69</v>
      </c>
    </row>
    <row r="53" ht="12.75">
      <c r="B53" s="78" t="s">
        <v>707</v>
      </c>
    </row>
  </sheetData>
  <sheetProtection password="CF7A" sheet="1" objects="1" scenarios="1" formatCells="0" formatColumns="0" formatRows="0" insertColumns="0" insertRows="0" insertHyperlinks="0" deleteColumns="0" deleteRows="0"/>
  <printOptions/>
  <pageMargins left="0.32" right="0.2" top="0.71" bottom="1" header="0.3" footer="0.5"/>
  <pageSetup fitToHeight="61" fitToWidth="1" horizontalDpi="600" verticalDpi="600" orientation="portrait" paperSize="9" scale="87" r:id="rId2"/>
  <headerFooter alignWithMargins="0">
    <oddFooter>&amp;CСтраница &amp;P из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R523"/>
  <sheetViews>
    <sheetView tabSelected="1" view="pageBreakPreview" zoomScale="70" zoomScaleNormal="75" zoomScaleSheetLayoutView="70" zoomScalePageLayoutView="0" workbookViewId="0" topLeftCell="E1">
      <pane ySplit="10" topLeftCell="A11" activePane="bottomLeft" state="frozen"/>
      <selection pane="topLeft" activeCell="B22" sqref="B22"/>
      <selection pane="bottomLeft" activeCell="O9" sqref="O9"/>
    </sheetView>
  </sheetViews>
  <sheetFormatPr defaultColWidth="9.00390625" defaultRowHeight="12.75" outlineLevelRow="1"/>
  <cols>
    <col min="1" max="1" width="6.375" style="22" customWidth="1"/>
    <col min="2" max="2" width="7.125" style="22" customWidth="1"/>
    <col min="3" max="3" width="32.75390625" style="0" customWidth="1"/>
    <col min="4" max="4" width="11.75390625" style="0" customWidth="1"/>
    <col min="5" max="5" width="13.75390625" style="0" customWidth="1"/>
    <col min="6" max="6" width="12.125" style="0" customWidth="1"/>
    <col min="7" max="7" width="9.25390625" style="0" customWidth="1"/>
    <col min="8" max="8" width="12.75390625" style="0" customWidth="1"/>
    <col min="9" max="9" width="10.375" style="0" customWidth="1"/>
    <col min="10" max="10" width="15.00390625" style="0" customWidth="1"/>
    <col min="11" max="11" width="11.75390625" style="0" customWidth="1"/>
    <col min="12" max="12" width="13.75390625" style="0" customWidth="1"/>
    <col min="13" max="13" width="12.375" style="0" customWidth="1"/>
    <col min="14" max="14" width="9.625" style="0" customWidth="1"/>
    <col min="15" max="15" width="12.75390625" style="0" customWidth="1"/>
    <col min="16" max="16" width="11.125" style="0" customWidth="1"/>
    <col min="17" max="17" width="12.00390625" style="0" customWidth="1"/>
    <col min="18" max="18" width="38.625" style="0" customWidth="1"/>
  </cols>
  <sheetData>
    <row r="1" spans="1:18" s="9" customFormat="1" ht="20.25" customHeight="1">
      <c r="A1" s="20"/>
      <c r="B1" s="20"/>
      <c r="C1" s="13"/>
      <c r="D1" s="13"/>
      <c r="E1" s="13"/>
      <c r="F1" s="13"/>
      <c r="G1" s="13"/>
      <c r="H1" s="13"/>
      <c r="J1" s="70" t="s">
        <v>675</v>
      </c>
      <c r="M1" s="15"/>
      <c r="N1" s="15"/>
      <c r="O1" s="15"/>
      <c r="P1" s="13"/>
      <c r="Q1" s="13"/>
      <c r="R1" s="13"/>
    </row>
    <row r="2" spans="1:18" s="9" customFormat="1" ht="15" customHeight="1">
      <c r="A2" s="20"/>
      <c r="B2" s="20"/>
      <c r="C2" s="14"/>
      <c r="D2" s="14"/>
      <c r="E2" s="14"/>
      <c r="F2" s="14"/>
      <c r="G2" s="14"/>
      <c r="H2" s="14"/>
      <c r="J2" s="71" t="s">
        <v>676</v>
      </c>
      <c r="M2" s="14"/>
      <c r="N2" s="14"/>
      <c r="O2" s="14"/>
      <c r="P2" s="14"/>
      <c r="Q2" s="14"/>
      <c r="R2" s="14"/>
    </row>
    <row r="3" spans="1:18" s="9" customFormat="1" ht="18.75">
      <c r="A3" s="14"/>
      <c r="B3" s="14"/>
      <c r="C3" s="14"/>
      <c r="D3" s="14"/>
      <c r="E3" s="14"/>
      <c r="F3" s="14"/>
      <c r="G3" s="14"/>
      <c r="I3" s="19" t="s">
        <v>713</v>
      </c>
      <c r="J3" s="16"/>
      <c r="K3" s="16"/>
      <c r="M3" s="17"/>
      <c r="N3" s="18"/>
      <c r="O3" s="18"/>
      <c r="P3" s="14"/>
      <c r="Q3" s="14"/>
      <c r="R3" s="14"/>
    </row>
    <row r="4" spans="1:18" s="9" customFormat="1" ht="22.5" customHeight="1">
      <c r="A4" s="27"/>
      <c r="B4" s="27"/>
      <c r="C4" s="28"/>
      <c r="D4" s="186"/>
      <c r="E4" s="28"/>
      <c r="F4" s="28"/>
      <c r="G4" s="28"/>
      <c r="H4" s="28"/>
      <c r="J4" s="28" t="s">
        <v>74</v>
      </c>
      <c r="L4" s="29"/>
      <c r="M4" s="30"/>
      <c r="N4" s="30"/>
      <c r="O4" s="30"/>
      <c r="P4" s="28"/>
      <c r="Q4" s="28"/>
      <c r="R4" s="28"/>
    </row>
    <row r="5" spans="1:18" s="9" customFormat="1" ht="21.75" customHeight="1" thickBot="1">
      <c r="A5" s="27"/>
      <c r="B5" s="27"/>
      <c r="C5" s="31"/>
      <c r="D5" s="31" t="s">
        <v>22</v>
      </c>
      <c r="E5" s="31"/>
      <c r="F5" s="31"/>
      <c r="G5" s="31"/>
      <c r="H5" s="31"/>
      <c r="I5" s="230" t="s">
        <v>523</v>
      </c>
      <c r="J5" s="205"/>
      <c r="K5" s="206" t="s">
        <v>524</v>
      </c>
      <c r="L5" s="29"/>
      <c r="M5" s="29"/>
      <c r="N5" s="31"/>
      <c r="O5" s="31"/>
      <c r="P5" s="32" t="s">
        <v>129</v>
      </c>
      <c r="Q5" s="31"/>
      <c r="R5" s="33"/>
    </row>
    <row r="6" spans="1:18" ht="16.5" thickBot="1">
      <c r="A6" s="239" t="s">
        <v>82</v>
      </c>
      <c r="B6" s="239" t="s">
        <v>79</v>
      </c>
      <c r="C6" s="241" t="s">
        <v>21</v>
      </c>
      <c r="D6" s="244" t="s">
        <v>156</v>
      </c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6"/>
      <c r="R6" s="250" t="s">
        <v>20</v>
      </c>
    </row>
    <row r="7" spans="1:18" ht="16.5" thickBot="1">
      <c r="A7" s="240"/>
      <c r="B7" s="240"/>
      <c r="C7" s="242"/>
      <c r="D7" s="256" t="s">
        <v>17</v>
      </c>
      <c r="E7" s="257"/>
      <c r="F7" s="257"/>
      <c r="G7" s="257"/>
      <c r="H7" s="257"/>
      <c r="I7" s="257"/>
      <c r="J7" s="257"/>
      <c r="K7" s="256" t="s">
        <v>677</v>
      </c>
      <c r="L7" s="257"/>
      <c r="M7" s="257"/>
      <c r="N7" s="257"/>
      <c r="O7" s="257"/>
      <c r="P7" s="257"/>
      <c r="Q7" s="257"/>
      <c r="R7" s="251"/>
    </row>
    <row r="8" spans="1:18" ht="76.5" customHeight="1" thickBot="1">
      <c r="A8" s="240"/>
      <c r="B8" s="240"/>
      <c r="C8" s="242"/>
      <c r="D8" s="243" t="s">
        <v>184</v>
      </c>
      <c r="E8" s="241" t="s">
        <v>175</v>
      </c>
      <c r="F8" s="252" t="s">
        <v>185</v>
      </c>
      <c r="G8" s="253"/>
      <c r="H8" s="254" t="s">
        <v>142</v>
      </c>
      <c r="I8" s="255"/>
      <c r="J8" s="247" t="s">
        <v>144</v>
      </c>
      <c r="K8" s="241" t="s">
        <v>187</v>
      </c>
      <c r="L8" s="241" t="s">
        <v>175</v>
      </c>
      <c r="M8" s="252" t="s">
        <v>185</v>
      </c>
      <c r="N8" s="253"/>
      <c r="O8" s="254" t="s">
        <v>142</v>
      </c>
      <c r="P8" s="255"/>
      <c r="Q8" s="247" t="s">
        <v>18</v>
      </c>
      <c r="R8" s="251"/>
    </row>
    <row r="9" spans="1:18" ht="78.75" customHeight="1" thickBot="1">
      <c r="A9" s="240"/>
      <c r="B9" s="240"/>
      <c r="C9" s="243"/>
      <c r="D9" s="261"/>
      <c r="E9" s="243"/>
      <c r="F9" s="158" t="s">
        <v>174</v>
      </c>
      <c r="G9" s="34" t="s">
        <v>186</v>
      </c>
      <c r="H9" s="158" t="s">
        <v>174</v>
      </c>
      <c r="I9" s="34" t="s">
        <v>186</v>
      </c>
      <c r="J9" s="248"/>
      <c r="K9" s="242"/>
      <c r="L9" s="243"/>
      <c r="M9" s="158" t="s">
        <v>174</v>
      </c>
      <c r="N9" s="34" t="s">
        <v>186</v>
      </c>
      <c r="O9" s="158" t="s">
        <v>174</v>
      </c>
      <c r="P9" s="34" t="s">
        <v>186</v>
      </c>
      <c r="Q9" s="248"/>
      <c r="R9" s="251"/>
    </row>
    <row r="10" spans="1:18" ht="16.5" thickBot="1">
      <c r="A10" s="35" t="s">
        <v>128</v>
      </c>
      <c r="B10" s="35" t="s">
        <v>130</v>
      </c>
      <c r="C10" s="36">
        <v>3</v>
      </c>
      <c r="D10" s="36">
        <v>4</v>
      </c>
      <c r="E10" s="36">
        <v>5</v>
      </c>
      <c r="F10" s="36">
        <v>6</v>
      </c>
      <c r="G10" s="36">
        <v>7</v>
      </c>
      <c r="H10" s="36">
        <v>8</v>
      </c>
      <c r="I10" s="36">
        <v>9</v>
      </c>
      <c r="J10" s="36">
        <v>10</v>
      </c>
      <c r="K10" s="36">
        <v>11</v>
      </c>
      <c r="L10" s="36">
        <v>12</v>
      </c>
      <c r="M10" s="36">
        <v>13</v>
      </c>
      <c r="N10" s="36">
        <v>14</v>
      </c>
      <c r="O10" s="36">
        <v>15</v>
      </c>
      <c r="P10" s="36">
        <v>16</v>
      </c>
      <c r="Q10" s="36">
        <v>17</v>
      </c>
      <c r="R10" s="37">
        <v>18</v>
      </c>
    </row>
    <row r="11" spans="1:18" s="1" customFormat="1" ht="59.25" customHeight="1">
      <c r="A11" s="65" t="s">
        <v>122</v>
      </c>
      <c r="B11" s="38" t="s">
        <v>692</v>
      </c>
      <c r="C11" s="39" t="s">
        <v>47</v>
      </c>
      <c r="D11" s="141">
        <f aca="true" t="shared" si="0" ref="D11:Q11">D12+D66+D60</f>
        <v>24000</v>
      </c>
      <c r="E11" s="141">
        <f t="shared" si="0"/>
        <v>0</v>
      </c>
      <c r="F11" s="142">
        <f t="shared" si="0"/>
        <v>0</v>
      </c>
      <c r="G11" s="142">
        <f t="shared" si="0"/>
        <v>0</v>
      </c>
      <c r="H11" s="141">
        <f t="shared" si="0"/>
        <v>0</v>
      </c>
      <c r="I11" s="141">
        <f t="shared" si="0"/>
        <v>0</v>
      </c>
      <c r="J11" s="143">
        <f t="shared" si="0"/>
        <v>0</v>
      </c>
      <c r="K11" s="141">
        <f t="shared" si="0"/>
        <v>0</v>
      </c>
      <c r="L11" s="141">
        <f t="shared" si="0"/>
        <v>0</v>
      </c>
      <c r="M11" s="142">
        <f t="shared" si="0"/>
        <v>0</v>
      </c>
      <c r="N11" s="142">
        <f t="shared" si="0"/>
        <v>0</v>
      </c>
      <c r="O11" s="141">
        <f t="shared" si="0"/>
        <v>0</v>
      </c>
      <c r="P11" s="141">
        <f t="shared" si="0"/>
        <v>0</v>
      </c>
      <c r="Q11" s="143">
        <f t="shared" si="0"/>
        <v>0</v>
      </c>
      <c r="R11" s="72" t="s">
        <v>692</v>
      </c>
    </row>
    <row r="12" spans="1:18" s="1" customFormat="1" ht="53.25" customHeight="1">
      <c r="A12" s="65" t="s">
        <v>123</v>
      </c>
      <c r="B12" s="38" t="s">
        <v>692</v>
      </c>
      <c r="C12" s="39" t="s">
        <v>169</v>
      </c>
      <c r="D12" s="141">
        <f>SUM(D13:D17)</f>
        <v>23400</v>
      </c>
      <c r="E12" s="141">
        <f>SUM(E13:E17)</f>
        <v>0</v>
      </c>
      <c r="F12" s="142">
        <f aca="true" t="shared" si="1" ref="F12:K12">SUM(F13:F17)</f>
        <v>0</v>
      </c>
      <c r="G12" s="142">
        <f t="shared" si="1"/>
        <v>0</v>
      </c>
      <c r="H12" s="141">
        <f t="shared" si="1"/>
        <v>0</v>
      </c>
      <c r="I12" s="141">
        <f t="shared" si="1"/>
        <v>0</v>
      </c>
      <c r="J12" s="144">
        <f t="shared" si="1"/>
        <v>0</v>
      </c>
      <c r="K12" s="141">
        <f t="shared" si="1"/>
        <v>0</v>
      </c>
      <c r="L12" s="141">
        <f aca="true" t="shared" si="2" ref="L12:Q12">SUM(L13:L17)</f>
        <v>0</v>
      </c>
      <c r="M12" s="142">
        <f t="shared" si="2"/>
        <v>0</v>
      </c>
      <c r="N12" s="142">
        <f t="shared" si="2"/>
        <v>0</v>
      </c>
      <c r="O12" s="141">
        <f t="shared" si="2"/>
        <v>0</v>
      </c>
      <c r="P12" s="141">
        <f t="shared" si="2"/>
        <v>0</v>
      </c>
      <c r="Q12" s="141">
        <f t="shared" si="2"/>
        <v>0</v>
      </c>
      <c r="R12" s="73" t="s">
        <v>692</v>
      </c>
    </row>
    <row r="13" spans="1:18" s="1" customFormat="1" ht="18" customHeight="1">
      <c r="A13" s="65" t="s">
        <v>124</v>
      </c>
      <c r="B13" s="38" t="s">
        <v>692</v>
      </c>
      <c r="C13" s="40" t="s">
        <v>678</v>
      </c>
      <c r="D13" s="141">
        <f>D18</f>
        <v>23090</v>
      </c>
      <c r="E13" s="141">
        <f>E18</f>
        <v>0</v>
      </c>
      <c r="F13" s="142">
        <f aca="true" t="shared" si="3" ref="F13:K13">F18</f>
        <v>0</v>
      </c>
      <c r="G13" s="142">
        <f t="shared" si="3"/>
        <v>0</v>
      </c>
      <c r="H13" s="141">
        <f t="shared" si="3"/>
        <v>0</v>
      </c>
      <c r="I13" s="141">
        <f t="shared" si="3"/>
        <v>0</v>
      </c>
      <c r="J13" s="144">
        <f t="shared" si="3"/>
        <v>0</v>
      </c>
      <c r="K13" s="141">
        <f t="shared" si="3"/>
        <v>0</v>
      </c>
      <c r="L13" s="141">
        <f aca="true" t="shared" si="4" ref="L13:Q13">L18</f>
        <v>0</v>
      </c>
      <c r="M13" s="142">
        <f t="shared" si="4"/>
        <v>0</v>
      </c>
      <c r="N13" s="142">
        <f t="shared" si="4"/>
        <v>0</v>
      </c>
      <c r="O13" s="141">
        <f t="shared" si="4"/>
        <v>0</v>
      </c>
      <c r="P13" s="141">
        <f t="shared" si="4"/>
        <v>0</v>
      </c>
      <c r="Q13" s="141">
        <f t="shared" si="4"/>
        <v>0</v>
      </c>
      <c r="R13" s="73" t="s">
        <v>692</v>
      </c>
    </row>
    <row r="14" spans="1:18" s="1" customFormat="1" ht="31.5" customHeight="1">
      <c r="A14" s="65" t="s">
        <v>125</v>
      </c>
      <c r="B14" s="38" t="s">
        <v>692</v>
      </c>
      <c r="C14" s="40" t="s">
        <v>679</v>
      </c>
      <c r="D14" s="141">
        <f>D42</f>
        <v>310</v>
      </c>
      <c r="E14" s="141">
        <f>E42</f>
        <v>0</v>
      </c>
      <c r="F14" s="142">
        <f aca="true" t="shared" si="5" ref="F14:K14">F42</f>
        <v>0</v>
      </c>
      <c r="G14" s="142">
        <f t="shared" si="5"/>
        <v>0</v>
      </c>
      <c r="H14" s="141">
        <f t="shared" si="5"/>
        <v>0</v>
      </c>
      <c r="I14" s="141">
        <f t="shared" si="5"/>
        <v>0</v>
      </c>
      <c r="J14" s="144">
        <f t="shared" si="5"/>
        <v>0</v>
      </c>
      <c r="K14" s="141">
        <f t="shared" si="5"/>
        <v>0</v>
      </c>
      <c r="L14" s="141">
        <f aca="true" t="shared" si="6" ref="L14:Q14">L42</f>
        <v>0</v>
      </c>
      <c r="M14" s="142">
        <f t="shared" si="6"/>
        <v>0</v>
      </c>
      <c r="N14" s="142">
        <f t="shared" si="6"/>
        <v>0</v>
      </c>
      <c r="O14" s="141">
        <f t="shared" si="6"/>
        <v>0</v>
      </c>
      <c r="P14" s="141">
        <f t="shared" si="6"/>
        <v>0</v>
      </c>
      <c r="Q14" s="141">
        <f t="shared" si="6"/>
        <v>0</v>
      </c>
      <c r="R14" s="73" t="s">
        <v>692</v>
      </c>
    </row>
    <row r="15" spans="1:18" s="1" customFormat="1" ht="30">
      <c r="A15" s="65" t="s">
        <v>126</v>
      </c>
      <c r="B15" s="38" t="s">
        <v>692</v>
      </c>
      <c r="C15" s="40" t="s">
        <v>80</v>
      </c>
      <c r="D15" s="141">
        <f>D50</f>
        <v>0</v>
      </c>
      <c r="E15" s="141">
        <f>E50</f>
        <v>0</v>
      </c>
      <c r="F15" s="142">
        <f aca="true" t="shared" si="7" ref="F15:K15">F50</f>
        <v>0</v>
      </c>
      <c r="G15" s="142">
        <f t="shared" si="7"/>
        <v>0</v>
      </c>
      <c r="H15" s="141">
        <f t="shared" si="7"/>
        <v>0</v>
      </c>
      <c r="I15" s="141">
        <f t="shared" si="7"/>
        <v>0</v>
      </c>
      <c r="J15" s="144">
        <f t="shared" si="7"/>
        <v>0</v>
      </c>
      <c r="K15" s="141">
        <f t="shared" si="7"/>
        <v>0</v>
      </c>
      <c r="L15" s="141">
        <f aca="true" t="shared" si="8" ref="L15:Q15">L50</f>
        <v>0</v>
      </c>
      <c r="M15" s="142">
        <f t="shared" si="8"/>
        <v>0</v>
      </c>
      <c r="N15" s="142">
        <f t="shared" si="8"/>
        <v>0</v>
      </c>
      <c r="O15" s="141">
        <f t="shared" si="8"/>
        <v>0</v>
      </c>
      <c r="P15" s="141">
        <f t="shared" si="8"/>
        <v>0</v>
      </c>
      <c r="Q15" s="141">
        <f t="shared" si="8"/>
        <v>0</v>
      </c>
      <c r="R15" s="73" t="s">
        <v>692</v>
      </c>
    </row>
    <row r="16" spans="1:18" s="1" customFormat="1" ht="18.75" customHeight="1">
      <c r="A16" s="65" t="s">
        <v>127</v>
      </c>
      <c r="B16" s="38" t="s">
        <v>692</v>
      </c>
      <c r="C16" s="40" t="s">
        <v>680</v>
      </c>
      <c r="D16" s="141">
        <f>D56</f>
        <v>0</v>
      </c>
      <c r="E16" s="141">
        <f>E56</f>
        <v>0</v>
      </c>
      <c r="F16" s="142">
        <f aca="true" t="shared" si="9" ref="F16:K16">F56</f>
        <v>0</v>
      </c>
      <c r="G16" s="142">
        <f t="shared" si="9"/>
        <v>0</v>
      </c>
      <c r="H16" s="141">
        <f t="shared" si="9"/>
        <v>0</v>
      </c>
      <c r="I16" s="141">
        <f t="shared" si="9"/>
        <v>0</v>
      </c>
      <c r="J16" s="144">
        <f t="shared" si="9"/>
        <v>0</v>
      </c>
      <c r="K16" s="141">
        <f t="shared" si="9"/>
        <v>0</v>
      </c>
      <c r="L16" s="141">
        <f aca="true" t="shared" si="10" ref="L16:Q16">L56</f>
        <v>0</v>
      </c>
      <c r="M16" s="142">
        <f t="shared" si="10"/>
        <v>0</v>
      </c>
      <c r="N16" s="142">
        <f t="shared" si="10"/>
        <v>0</v>
      </c>
      <c r="O16" s="141">
        <f t="shared" si="10"/>
        <v>0</v>
      </c>
      <c r="P16" s="141">
        <f t="shared" si="10"/>
        <v>0</v>
      </c>
      <c r="Q16" s="141">
        <f t="shared" si="10"/>
        <v>0</v>
      </c>
      <c r="R16" s="73" t="s">
        <v>692</v>
      </c>
    </row>
    <row r="17" spans="1:18" s="1" customFormat="1" ht="18.75" customHeight="1" thickBot="1">
      <c r="A17" s="66" t="s">
        <v>16</v>
      </c>
      <c r="B17" s="41" t="s">
        <v>692</v>
      </c>
      <c r="C17" s="42" t="s">
        <v>681</v>
      </c>
      <c r="D17" s="43" t="s">
        <v>692</v>
      </c>
      <c r="E17" s="43" t="s">
        <v>692</v>
      </c>
      <c r="F17" s="44" t="s">
        <v>692</v>
      </c>
      <c r="G17" s="44" t="s">
        <v>692</v>
      </c>
      <c r="H17" s="43" t="s">
        <v>692</v>
      </c>
      <c r="I17" s="43" t="s">
        <v>692</v>
      </c>
      <c r="J17" s="45" t="s">
        <v>692</v>
      </c>
      <c r="K17" s="43" t="s">
        <v>692</v>
      </c>
      <c r="L17" s="43" t="s">
        <v>692</v>
      </c>
      <c r="M17" s="44" t="s">
        <v>692</v>
      </c>
      <c r="N17" s="44" t="s">
        <v>692</v>
      </c>
      <c r="O17" s="43" t="s">
        <v>692</v>
      </c>
      <c r="P17" s="43" t="s">
        <v>692</v>
      </c>
      <c r="Q17" s="43" t="s">
        <v>692</v>
      </c>
      <c r="R17" s="74" t="s">
        <v>692</v>
      </c>
    </row>
    <row r="18" spans="1:18" s="1" customFormat="1" ht="18" customHeight="1">
      <c r="A18" s="67" t="s">
        <v>83</v>
      </c>
      <c r="B18" s="46"/>
      <c r="C18" s="47" t="s">
        <v>758</v>
      </c>
      <c r="D18" s="129">
        <f>D19+D29</f>
        <v>23090</v>
      </c>
      <c r="E18" s="130">
        <f>E19+E29</f>
        <v>0</v>
      </c>
      <c r="F18" s="131">
        <f aca="true" t="shared" si="11" ref="F18:Q18">F19+F29</f>
        <v>0</v>
      </c>
      <c r="G18" s="131">
        <f t="shared" si="11"/>
        <v>0</v>
      </c>
      <c r="H18" s="129">
        <f t="shared" si="11"/>
        <v>0</v>
      </c>
      <c r="I18" s="130">
        <f t="shared" si="11"/>
        <v>0</v>
      </c>
      <c r="J18" s="132">
        <f t="shared" si="11"/>
        <v>0</v>
      </c>
      <c r="K18" s="130">
        <f t="shared" si="11"/>
        <v>0</v>
      </c>
      <c r="L18" s="130">
        <f>L19+L29</f>
        <v>0</v>
      </c>
      <c r="M18" s="131">
        <f t="shared" si="11"/>
        <v>0</v>
      </c>
      <c r="N18" s="131">
        <f t="shared" si="11"/>
        <v>0</v>
      </c>
      <c r="O18" s="129">
        <f t="shared" si="11"/>
        <v>0</v>
      </c>
      <c r="P18" s="130">
        <f t="shared" si="11"/>
        <v>0</v>
      </c>
      <c r="Q18" s="129">
        <f t="shared" si="11"/>
        <v>0</v>
      </c>
      <c r="R18" s="69" t="s">
        <v>692</v>
      </c>
    </row>
    <row r="19" spans="1:18" s="1" customFormat="1" ht="15.75" customHeight="1">
      <c r="A19" s="68" t="s">
        <v>84</v>
      </c>
      <c r="B19" s="77"/>
      <c r="C19" s="49" t="s">
        <v>682</v>
      </c>
      <c r="D19" s="133">
        <f>D20+SUM(D24:D28)</f>
        <v>23000</v>
      </c>
      <c r="E19" s="133">
        <f>E20+SUM(E24:E28)</f>
        <v>0</v>
      </c>
      <c r="F19" s="134">
        <f aca="true" t="shared" si="12" ref="F19:Q19">F20+SUM(F24:F28)</f>
        <v>0</v>
      </c>
      <c r="G19" s="134">
        <f t="shared" si="12"/>
        <v>0</v>
      </c>
      <c r="H19" s="133">
        <f t="shared" si="12"/>
        <v>0</v>
      </c>
      <c r="I19" s="133">
        <f t="shared" si="12"/>
        <v>0</v>
      </c>
      <c r="J19" s="135">
        <f t="shared" si="12"/>
        <v>0</v>
      </c>
      <c r="K19" s="136">
        <f t="shared" si="12"/>
        <v>0</v>
      </c>
      <c r="L19" s="133">
        <f t="shared" si="12"/>
        <v>0</v>
      </c>
      <c r="M19" s="134">
        <f t="shared" si="12"/>
        <v>0</v>
      </c>
      <c r="N19" s="134">
        <f t="shared" si="12"/>
        <v>0</v>
      </c>
      <c r="O19" s="133">
        <f t="shared" si="12"/>
        <v>0</v>
      </c>
      <c r="P19" s="133">
        <f t="shared" si="12"/>
        <v>0</v>
      </c>
      <c r="Q19" s="133">
        <f t="shared" si="12"/>
        <v>0</v>
      </c>
      <c r="R19" s="75" t="s">
        <v>692</v>
      </c>
    </row>
    <row r="20" spans="1:18" s="1" customFormat="1" ht="28.5">
      <c r="A20" s="258" t="s">
        <v>130</v>
      </c>
      <c r="B20" s="157" t="s">
        <v>629</v>
      </c>
      <c r="C20" s="50" t="s">
        <v>23</v>
      </c>
      <c r="D20" s="145">
        <f>D21+D22+D23</f>
        <v>7800</v>
      </c>
      <c r="E20" s="145">
        <f>E21+E22+E23</f>
        <v>0</v>
      </c>
      <c r="F20" s="146">
        <f aca="true" t="shared" si="13" ref="F20:Q20">F21+F22+F23</f>
        <v>0</v>
      </c>
      <c r="G20" s="146">
        <f t="shared" si="13"/>
        <v>0</v>
      </c>
      <c r="H20" s="145">
        <f t="shared" si="13"/>
        <v>0</v>
      </c>
      <c r="I20" s="145">
        <f t="shared" si="13"/>
        <v>0</v>
      </c>
      <c r="J20" s="147">
        <f t="shared" si="13"/>
        <v>0</v>
      </c>
      <c r="K20" s="145">
        <f t="shared" si="13"/>
        <v>0</v>
      </c>
      <c r="L20" s="145">
        <f t="shared" si="13"/>
        <v>0</v>
      </c>
      <c r="M20" s="146">
        <f t="shared" si="13"/>
        <v>0</v>
      </c>
      <c r="N20" s="146">
        <f t="shared" si="13"/>
        <v>0</v>
      </c>
      <c r="O20" s="145">
        <f t="shared" si="13"/>
        <v>0</v>
      </c>
      <c r="P20" s="145">
        <f t="shared" si="13"/>
        <v>0</v>
      </c>
      <c r="Q20" s="145">
        <f t="shared" si="13"/>
        <v>0</v>
      </c>
      <c r="R20" s="198" t="s">
        <v>692</v>
      </c>
    </row>
    <row r="21" spans="1:18" s="1" customFormat="1" ht="28.5">
      <c r="A21" s="259"/>
      <c r="B21" s="155" t="s">
        <v>170</v>
      </c>
      <c r="C21" s="51" t="s">
        <v>24</v>
      </c>
      <c r="D21" s="180">
        <v>7800</v>
      </c>
      <c r="E21" s="180"/>
      <c r="F21" s="181"/>
      <c r="G21" s="181"/>
      <c r="H21" s="180"/>
      <c r="I21" s="180"/>
      <c r="J21" s="182"/>
      <c r="K21" s="180"/>
      <c r="L21" s="180"/>
      <c r="M21" s="181"/>
      <c r="N21" s="181"/>
      <c r="O21" s="180"/>
      <c r="P21" s="180"/>
      <c r="Q21" s="182"/>
      <c r="R21" s="76"/>
    </row>
    <row r="22" spans="1:18" s="1" customFormat="1" ht="28.5">
      <c r="A22" s="259"/>
      <c r="B22" s="155" t="s">
        <v>171</v>
      </c>
      <c r="C22" s="52" t="s">
        <v>25</v>
      </c>
      <c r="D22" s="180"/>
      <c r="E22" s="180"/>
      <c r="F22" s="181"/>
      <c r="G22" s="181"/>
      <c r="H22" s="180"/>
      <c r="I22" s="180"/>
      <c r="J22" s="182"/>
      <c r="K22" s="180"/>
      <c r="L22" s="180"/>
      <c r="M22" s="181"/>
      <c r="N22" s="181"/>
      <c r="O22" s="180"/>
      <c r="P22" s="180"/>
      <c r="Q22" s="182"/>
      <c r="R22" s="76"/>
    </row>
    <row r="23" spans="1:18" s="1" customFormat="1" ht="28.5">
      <c r="A23" s="260"/>
      <c r="B23" s="156" t="s">
        <v>172</v>
      </c>
      <c r="C23" s="53" t="s">
        <v>588</v>
      </c>
      <c r="D23" s="180"/>
      <c r="E23" s="180"/>
      <c r="F23" s="181"/>
      <c r="G23" s="181"/>
      <c r="H23" s="180"/>
      <c r="I23" s="180"/>
      <c r="J23" s="182"/>
      <c r="K23" s="180"/>
      <c r="L23" s="180"/>
      <c r="M23" s="181"/>
      <c r="N23" s="181"/>
      <c r="O23" s="180"/>
      <c r="P23" s="180"/>
      <c r="Q23" s="182"/>
      <c r="R23" s="76"/>
    </row>
    <row r="24" spans="1:18" s="1" customFormat="1" ht="28.5">
      <c r="A24" s="159" t="s">
        <v>100</v>
      </c>
      <c r="B24" s="54" t="s">
        <v>58</v>
      </c>
      <c r="C24" s="55" t="s">
        <v>525</v>
      </c>
      <c r="D24" s="180"/>
      <c r="E24" s="180"/>
      <c r="F24" s="181"/>
      <c r="G24" s="181"/>
      <c r="H24" s="180"/>
      <c r="I24" s="180"/>
      <c r="J24" s="182"/>
      <c r="K24" s="180"/>
      <c r="L24" s="180"/>
      <c r="M24" s="181"/>
      <c r="N24" s="181"/>
      <c r="O24" s="180"/>
      <c r="P24" s="180"/>
      <c r="Q24" s="182"/>
      <c r="R24" s="76"/>
    </row>
    <row r="25" spans="1:18" s="1" customFormat="1" ht="13.5" customHeight="1">
      <c r="A25" s="159" t="s">
        <v>101</v>
      </c>
      <c r="B25" s="54" t="s">
        <v>68</v>
      </c>
      <c r="C25" s="55" t="s">
        <v>589</v>
      </c>
      <c r="D25" s="180"/>
      <c r="E25" s="180"/>
      <c r="F25" s="181"/>
      <c r="G25" s="181"/>
      <c r="H25" s="180"/>
      <c r="I25" s="180"/>
      <c r="J25" s="182"/>
      <c r="K25" s="180"/>
      <c r="L25" s="180"/>
      <c r="M25" s="181"/>
      <c r="N25" s="181"/>
      <c r="O25" s="180"/>
      <c r="P25" s="180"/>
      <c r="Q25" s="182"/>
      <c r="R25" s="76"/>
    </row>
    <row r="26" spans="1:18" s="1" customFormat="1" ht="28.5">
      <c r="A26" s="159" t="s">
        <v>102</v>
      </c>
      <c r="B26" s="54" t="s">
        <v>60</v>
      </c>
      <c r="C26" s="55" t="s">
        <v>19</v>
      </c>
      <c r="D26" s="180">
        <v>10000</v>
      </c>
      <c r="E26" s="180"/>
      <c r="F26" s="181"/>
      <c r="G26" s="181"/>
      <c r="H26" s="180"/>
      <c r="I26" s="180"/>
      <c r="J26" s="182"/>
      <c r="K26" s="180"/>
      <c r="L26" s="180"/>
      <c r="M26" s="181"/>
      <c r="N26" s="181"/>
      <c r="O26" s="180"/>
      <c r="P26" s="180"/>
      <c r="Q26" s="182"/>
      <c r="R26" s="76"/>
    </row>
    <row r="27" spans="1:18" s="1" customFormat="1" ht="42.75">
      <c r="A27" s="159" t="s">
        <v>103</v>
      </c>
      <c r="B27" s="54" t="s">
        <v>630</v>
      </c>
      <c r="C27" s="55" t="s">
        <v>590</v>
      </c>
      <c r="D27" s="180">
        <v>5200</v>
      </c>
      <c r="E27" s="180"/>
      <c r="F27" s="181"/>
      <c r="G27" s="181"/>
      <c r="H27" s="180"/>
      <c r="I27" s="180"/>
      <c r="J27" s="182"/>
      <c r="K27" s="180"/>
      <c r="L27" s="180"/>
      <c r="M27" s="181"/>
      <c r="N27" s="181"/>
      <c r="O27" s="180"/>
      <c r="P27" s="180"/>
      <c r="Q27" s="182"/>
      <c r="R27" s="76"/>
    </row>
    <row r="28" spans="1:18" s="1" customFormat="1" ht="42.75">
      <c r="A28" s="159" t="s">
        <v>104</v>
      </c>
      <c r="B28" s="54" t="s">
        <v>66</v>
      </c>
      <c r="C28" s="55" t="s">
        <v>597</v>
      </c>
      <c r="D28" s="180"/>
      <c r="E28" s="180"/>
      <c r="F28" s="181"/>
      <c r="G28" s="181"/>
      <c r="H28" s="180"/>
      <c r="I28" s="180"/>
      <c r="J28" s="182"/>
      <c r="K28" s="180"/>
      <c r="L28" s="180"/>
      <c r="M28" s="181"/>
      <c r="N28" s="181"/>
      <c r="O28" s="180"/>
      <c r="P28" s="180"/>
      <c r="Q28" s="182"/>
      <c r="R28" s="76"/>
    </row>
    <row r="29" spans="1:18" s="1" customFormat="1" ht="13.5" customHeight="1">
      <c r="A29" s="160" t="s">
        <v>85</v>
      </c>
      <c r="B29" s="56"/>
      <c r="C29" s="57" t="s">
        <v>685</v>
      </c>
      <c r="D29" s="126">
        <f>SUM(D30:D41)</f>
        <v>90</v>
      </c>
      <c r="E29" s="126">
        <f>SUM(E30:E41)</f>
        <v>0</v>
      </c>
      <c r="F29" s="127">
        <f aca="true" t="shared" si="14" ref="F29:Q29">SUM(F30:F41)</f>
        <v>0</v>
      </c>
      <c r="G29" s="127">
        <f t="shared" si="14"/>
        <v>0</v>
      </c>
      <c r="H29" s="126">
        <f t="shared" si="14"/>
        <v>0</v>
      </c>
      <c r="I29" s="126">
        <f t="shared" si="14"/>
        <v>0</v>
      </c>
      <c r="J29" s="128">
        <f t="shared" si="14"/>
        <v>0</v>
      </c>
      <c r="K29" s="126">
        <f t="shared" si="14"/>
        <v>0</v>
      </c>
      <c r="L29" s="126">
        <f t="shared" si="14"/>
        <v>0</v>
      </c>
      <c r="M29" s="127">
        <f>SUM(M30:M41)</f>
        <v>0</v>
      </c>
      <c r="N29" s="127">
        <f>SUM(N30:N41)</f>
        <v>0</v>
      </c>
      <c r="O29" s="126">
        <f t="shared" si="14"/>
        <v>0</v>
      </c>
      <c r="P29" s="126">
        <f t="shared" si="14"/>
        <v>0</v>
      </c>
      <c r="Q29" s="126">
        <f t="shared" si="14"/>
        <v>0</v>
      </c>
      <c r="R29" s="199" t="s">
        <v>692</v>
      </c>
    </row>
    <row r="30" spans="1:18" s="1" customFormat="1" ht="28.5">
      <c r="A30" s="159" t="s">
        <v>105</v>
      </c>
      <c r="B30" s="54" t="s">
        <v>61</v>
      </c>
      <c r="C30" s="55" t="s">
        <v>591</v>
      </c>
      <c r="D30" s="180">
        <v>80</v>
      </c>
      <c r="E30" s="180"/>
      <c r="F30" s="181"/>
      <c r="G30" s="181"/>
      <c r="H30" s="180"/>
      <c r="I30" s="180"/>
      <c r="J30" s="182"/>
      <c r="K30" s="180"/>
      <c r="L30" s="180"/>
      <c r="M30" s="181"/>
      <c r="N30" s="181"/>
      <c r="O30" s="180"/>
      <c r="P30" s="180"/>
      <c r="Q30" s="182"/>
      <c r="R30" s="76"/>
    </row>
    <row r="31" spans="1:18" s="1" customFormat="1" ht="15.75" customHeight="1">
      <c r="A31" s="159" t="s">
        <v>106</v>
      </c>
      <c r="B31" s="54" t="s">
        <v>62</v>
      </c>
      <c r="C31" s="55" t="s">
        <v>592</v>
      </c>
      <c r="D31" s="180"/>
      <c r="E31" s="180"/>
      <c r="F31" s="181"/>
      <c r="G31" s="181"/>
      <c r="H31" s="180"/>
      <c r="I31" s="180"/>
      <c r="J31" s="182"/>
      <c r="K31" s="180"/>
      <c r="L31" s="180"/>
      <c r="M31" s="181"/>
      <c r="N31" s="181"/>
      <c r="O31" s="180"/>
      <c r="P31" s="180"/>
      <c r="Q31" s="182"/>
      <c r="R31" s="76"/>
    </row>
    <row r="32" spans="1:18" s="1" customFormat="1" ht="28.5">
      <c r="A32" s="159" t="s">
        <v>107</v>
      </c>
      <c r="B32" s="54" t="s">
        <v>65</v>
      </c>
      <c r="C32" s="55" t="s">
        <v>593</v>
      </c>
      <c r="D32" s="180">
        <v>10</v>
      </c>
      <c r="E32" s="180"/>
      <c r="F32" s="181"/>
      <c r="G32" s="181"/>
      <c r="H32" s="180"/>
      <c r="I32" s="180"/>
      <c r="J32" s="182"/>
      <c r="K32" s="180"/>
      <c r="L32" s="180"/>
      <c r="M32" s="181"/>
      <c r="N32" s="181"/>
      <c r="O32" s="180"/>
      <c r="P32" s="180"/>
      <c r="Q32" s="182"/>
      <c r="R32" s="76"/>
    </row>
    <row r="33" spans="1:18" s="1" customFormat="1" ht="28.5">
      <c r="A33" s="159" t="s">
        <v>108</v>
      </c>
      <c r="B33" s="54" t="s">
        <v>64</v>
      </c>
      <c r="C33" s="55" t="s">
        <v>594</v>
      </c>
      <c r="D33" s="180"/>
      <c r="E33" s="180"/>
      <c r="F33" s="181"/>
      <c r="G33" s="181"/>
      <c r="H33" s="180"/>
      <c r="I33" s="180"/>
      <c r="J33" s="182"/>
      <c r="K33" s="180"/>
      <c r="L33" s="180"/>
      <c r="M33" s="181"/>
      <c r="N33" s="181"/>
      <c r="O33" s="180"/>
      <c r="P33" s="180"/>
      <c r="Q33" s="182"/>
      <c r="R33" s="76"/>
    </row>
    <row r="34" spans="1:18" s="1" customFormat="1" ht="42.75">
      <c r="A34" s="159" t="s">
        <v>109</v>
      </c>
      <c r="B34" s="54" t="s">
        <v>631</v>
      </c>
      <c r="C34" s="55" t="s">
        <v>595</v>
      </c>
      <c r="D34" s="180"/>
      <c r="E34" s="180"/>
      <c r="F34" s="181"/>
      <c r="G34" s="181"/>
      <c r="H34" s="180"/>
      <c r="I34" s="180"/>
      <c r="J34" s="182"/>
      <c r="K34" s="180"/>
      <c r="L34" s="180"/>
      <c r="M34" s="181"/>
      <c r="N34" s="181"/>
      <c r="O34" s="180"/>
      <c r="P34" s="180"/>
      <c r="Q34" s="182"/>
      <c r="R34" s="76"/>
    </row>
    <row r="35" spans="1:18" s="1" customFormat="1" ht="42.75">
      <c r="A35" s="159" t="s">
        <v>110</v>
      </c>
      <c r="B35" s="54" t="s">
        <v>632</v>
      </c>
      <c r="C35" s="55" t="s">
        <v>75</v>
      </c>
      <c r="D35" s="180"/>
      <c r="E35" s="180"/>
      <c r="F35" s="181"/>
      <c r="G35" s="181"/>
      <c r="H35" s="180"/>
      <c r="I35" s="180"/>
      <c r="J35" s="182"/>
      <c r="K35" s="180"/>
      <c r="L35" s="180"/>
      <c r="M35" s="181"/>
      <c r="N35" s="181"/>
      <c r="O35" s="180"/>
      <c r="P35" s="180"/>
      <c r="Q35" s="182"/>
      <c r="R35" s="76"/>
    </row>
    <row r="36" spans="1:18" s="1" customFormat="1" ht="42.75">
      <c r="A36" s="159" t="s">
        <v>111</v>
      </c>
      <c r="B36" s="54" t="s">
        <v>633</v>
      </c>
      <c r="C36" s="55" t="s">
        <v>596</v>
      </c>
      <c r="D36" s="180"/>
      <c r="E36" s="180"/>
      <c r="F36" s="181"/>
      <c r="G36" s="181"/>
      <c r="H36" s="180"/>
      <c r="I36" s="180"/>
      <c r="J36" s="182"/>
      <c r="K36" s="180"/>
      <c r="L36" s="180"/>
      <c r="M36" s="181"/>
      <c r="N36" s="181"/>
      <c r="O36" s="180"/>
      <c r="P36" s="180"/>
      <c r="Q36" s="182"/>
      <c r="R36" s="76"/>
    </row>
    <row r="37" spans="1:18" s="1" customFormat="1" ht="42.75">
      <c r="A37" s="159" t="s">
        <v>112</v>
      </c>
      <c r="B37" s="54" t="s">
        <v>646</v>
      </c>
      <c r="C37" s="55" t="s">
        <v>598</v>
      </c>
      <c r="D37" s="180"/>
      <c r="E37" s="180"/>
      <c r="F37" s="181"/>
      <c r="G37" s="181"/>
      <c r="H37" s="180"/>
      <c r="I37" s="180"/>
      <c r="J37" s="182"/>
      <c r="K37" s="180"/>
      <c r="L37" s="180"/>
      <c r="M37" s="181"/>
      <c r="N37" s="181"/>
      <c r="O37" s="180"/>
      <c r="P37" s="180"/>
      <c r="Q37" s="182"/>
      <c r="R37" s="76"/>
    </row>
    <row r="38" spans="1:18" s="1" customFormat="1" ht="42.75">
      <c r="A38" s="159" t="s">
        <v>113</v>
      </c>
      <c r="B38" s="54" t="s">
        <v>634</v>
      </c>
      <c r="C38" s="55" t="s">
        <v>599</v>
      </c>
      <c r="D38" s="180"/>
      <c r="E38" s="180"/>
      <c r="F38" s="181"/>
      <c r="G38" s="181"/>
      <c r="H38" s="180"/>
      <c r="I38" s="180"/>
      <c r="J38" s="182"/>
      <c r="K38" s="180"/>
      <c r="L38" s="180"/>
      <c r="M38" s="181"/>
      <c r="N38" s="181"/>
      <c r="O38" s="180"/>
      <c r="P38" s="180"/>
      <c r="Q38" s="182"/>
      <c r="R38" s="76"/>
    </row>
    <row r="39" spans="1:18" s="1" customFormat="1" ht="28.5">
      <c r="A39" s="159" t="s">
        <v>114</v>
      </c>
      <c r="B39" s="54" t="s">
        <v>635</v>
      </c>
      <c r="C39" s="55" t="s">
        <v>600</v>
      </c>
      <c r="D39" s="180"/>
      <c r="E39" s="180"/>
      <c r="F39" s="181"/>
      <c r="G39" s="181"/>
      <c r="H39" s="180"/>
      <c r="I39" s="180"/>
      <c r="J39" s="182"/>
      <c r="K39" s="180"/>
      <c r="L39" s="180"/>
      <c r="M39" s="181"/>
      <c r="N39" s="181"/>
      <c r="O39" s="180"/>
      <c r="P39" s="180"/>
      <c r="Q39" s="182"/>
      <c r="R39" s="76"/>
    </row>
    <row r="40" spans="1:18" s="1" customFormat="1" ht="28.5">
      <c r="A40" s="159" t="s">
        <v>115</v>
      </c>
      <c r="B40" s="54" t="s">
        <v>636</v>
      </c>
      <c r="C40" s="55" t="s">
        <v>601</v>
      </c>
      <c r="D40" s="180"/>
      <c r="E40" s="180"/>
      <c r="F40" s="181"/>
      <c r="G40" s="181"/>
      <c r="H40" s="180"/>
      <c r="I40" s="180"/>
      <c r="J40" s="182"/>
      <c r="K40" s="180"/>
      <c r="L40" s="180"/>
      <c r="M40" s="181"/>
      <c r="N40" s="181"/>
      <c r="O40" s="180"/>
      <c r="P40" s="180"/>
      <c r="Q40" s="182"/>
      <c r="R40" s="76"/>
    </row>
    <row r="41" spans="1:18" s="1" customFormat="1" ht="42.75">
      <c r="A41" s="159" t="s">
        <v>116</v>
      </c>
      <c r="B41" s="54" t="s">
        <v>637</v>
      </c>
      <c r="C41" s="55" t="s">
        <v>602</v>
      </c>
      <c r="D41" s="180"/>
      <c r="E41" s="180"/>
      <c r="F41" s="181"/>
      <c r="G41" s="181"/>
      <c r="H41" s="180"/>
      <c r="I41" s="180"/>
      <c r="J41" s="182"/>
      <c r="K41" s="180"/>
      <c r="L41" s="180"/>
      <c r="M41" s="181"/>
      <c r="N41" s="181"/>
      <c r="O41" s="180"/>
      <c r="P41" s="180"/>
      <c r="Q41" s="182"/>
      <c r="R41" s="76"/>
    </row>
    <row r="42" spans="1:18" s="1" customFormat="1" ht="36">
      <c r="A42" s="161" t="s">
        <v>87</v>
      </c>
      <c r="B42" s="58"/>
      <c r="C42" s="47" t="s">
        <v>759</v>
      </c>
      <c r="D42" s="129">
        <f>D43+D46</f>
        <v>310</v>
      </c>
      <c r="E42" s="130">
        <f>E43+E46</f>
        <v>0</v>
      </c>
      <c r="F42" s="131">
        <f aca="true" t="shared" si="15" ref="F42:K42">F43+F46</f>
        <v>0</v>
      </c>
      <c r="G42" s="131">
        <f t="shared" si="15"/>
        <v>0</v>
      </c>
      <c r="H42" s="130">
        <f t="shared" si="15"/>
        <v>0</v>
      </c>
      <c r="I42" s="130">
        <f t="shared" si="15"/>
        <v>0</v>
      </c>
      <c r="J42" s="132">
        <f t="shared" si="15"/>
        <v>0</v>
      </c>
      <c r="K42" s="130">
        <f t="shared" si="15"/>
        <v>0</v>
      </c>
      <c r="L42" s="130">
        <f aca="true" t="shared" si="16" ref="L42:Q42">L43+L46</f>
        <v>0</v>
      </c>
      <c r="M42" s="131">
        <f t="shared" si="16"/>
        <v>0</v>
      </c>
      <c r="N42" s="131">
        <f t="shared" si="16"/>
        <v>0</v>
      </c>
      <c r="O42" s="130">
        <f t="shared" si="16"/>
        <v>0</v>
      </c>
      <c r="P42" s="130">
        <f t="shared" si="16"/>
        <v>0</v>
      </c>
      <c r="Q42" s="130">
        <f t="shared" si="16"/>
        <v>0</v>
      </c>
      <c r="R42" s="200" t="s">
        <v>692</v>
      </c>
    </row>
    <row r="43" spans="1:18" s="1" customFormat="1" ht="15" customHeight="1">
      <c r="A43" s="162" t="s">
        <v>86</v>
      </c>
      <c r="B43" s="48"/>
      <c r="C43" s="59" t="s">
        <v>682</v>
      </c>
      <c r="D43" s="133">
        <f>D44+D45</f>
        <v>0</v>
      </c>
      <c r="E43" s="133">
        <f>E44+E45</f>
        <v>0</v>
      </c>
      <c r="F43" s="134">
        <f aca="true" t="shared" si="17" ref="F43:K43">F44+F45</f>
        <v>0</v>
      </c>
      <c r="G43" s="134">
        <f t="shared" si="17"/>
        <v>0</v>
      </c>
      <c r="H43" s="133">
        <f t="shared" si="17"/>
        <v>0</v>
      </c>
      <c r="I43" s="133">
        <f t="shared" si="17"/>
        <v>0</v>
      </c>
      <c r="J43" s="135">
        <f t="shared" si="17"/>
        <v>0</v>
      </c>
      <c r="K43" s="136">
        <f t="shared" si="17"/>
        <v>0</v>
      </c>
      <c r="L43" s="133">
        <f aca="true" t="shared" si="18" ref="L43:Q43">L44+L45</f>
        <v>0</v>
      </c>
      <c r="M43" s="134">
        <f t="shared" si="18"/>
        <v>0</v>
      </c>
      <c r="N43" s="134">
        <f t="shared" si="18"/>
        <v>0</v>
      </c>
      <c r="O43" s="133">
        <f t="shared" si="18"/>
        <v>0</v>
      </c>
      <c r="P43" s="133">
        <f t="shared" si="18"/>
        <v>0</v>
      </c>
      <c r="Q43" s="133">
        <f t="shared" si="18"/>
        <v>0</v>
      </c>
      <c r="R43" s="201" t="s">
        <v>692</v>
      </c>
    </row>
    <row r="44" spans="1:18" s="1" customFormat="1" ht="28.5">
      <c r="A44" s="159" t="s">
        <v>117</v>
      </c>
      <c r="B44" s="54" t="s">
        <v>57</v>
      </c>
      <c r="C44" s="60" t="s">
        <v>603</v>
      </c>
      <c r="D44" s="180"/>
      <c r="E44" s="180"/>
      <c r="F44" s="181"/>
      <c r="G44" s="181"/>
      <c r="H44" s="180"/>
      <c r="I44" s="180"/>
      <c r="J44" s="182"/>
      <c r="K44" s="180"/>
      <c r="L44" s="180"/>
      <c r="M44" s="181"/>
      <c r="N44" s="181"/>
      <c r="O44" s="180"/>
      <c r="P44" s="180"/>
      <c r="Q44" s="182"/>
      <c r="R44" s="76"/>
    </row>
    <row r="45" spans="1:18" s="1" customFormat="1" ht="28.5">
      <c r="A45" s="159" t="s">
        <v>118</v>
      </c>
      <c r="B45" s="54" t="s">
        <v>638</v>
      </c>
      <c r="C45" s="60" t="s">
        <v>604</v>
      </c>
      <c r="D45" s="180"/>
      <c r="E45" s="180"/>
      <c r="F45" s="181"/>
      <c r="G45" s="181"/>
      <c r="H45" s="180"/>
      <c r="I45" s="180"/>
      <c r="J45" s="182"/>
      <c r="K45" s="180"/>
      <c r="L45" s="180"/>
      <c r="M45" s="181"/>
      <c r="N45" s="181"/>
      <c r="O45" s="180"/>
      <c r="P45" s="180"/>
      <c r="Q45" s="182"/>
      <c r="R45" s="76"/>
    </row>
    <row r="46" spans="1:18" s="1" customFormat="1" ht="14.25" customHeight="1">
      <c r="A46" s="160" t="s">
        <v>88</v>
      </c>
      <c r="B46" s="56"/>
      <c r="C46" s="61" t="s">
        <v>685</v>
      </c>
      <c r="D46" s="126">
        <f>SUM(D47:D49)</f>
        <v>310</v>
      </c>
      <c r="E46" s="126">
        <f>SUM(E47:E49)</f>
        <v>0</v>
      </c>
      <c r="F46" s="127">
        <f aca="true" t="shared" si="19" ref="F46:K46">SUM(F47:F49)</f>
        <v>0</v>
      </c>
      <c r="G46" s="127">
        <f t="shared" si="19"/>
        <v>0</v>
      </c>
      <c r="H46" s="126">
        <f t="shared" si="19"/>
        <v>0</v>
      </c>
      <c r="I46" s="126">
        <f t="shared" si="19"/>
        <v>0</v>
      </c>
      <c r="J46" s="128">
        <f t="shared" si="19"/>
        <v>0</v>
      </c>
      <c r="K46" s="126">
        <f t="shared" si="19"/>
        <v>0</v>
      </c>
      <c r="L46" s="126">
        <f aca="true" t="shared" si="20" ref="L46:Q46">SUM(L47:L49)</f>
        <v>0</v>
      </c>
      <c r="M46" s="127">
        <f t="shared" si="20"/>
        <v>0</v>
      </c>
      <c r="N46" s="127">
        <f t="shared" si="20"/>
        <v>0</v>
      </c>
      <c r="O46" s="126">
        <f t="shared" si="20"/>
        <v>0</v>
      </c>
      <c r="P46" s="126">
        <f t="shared" si="20"/>
        <v>0</v>
      </c>
      <c r="Q46" s="126">
        <f t="shared" si="20"/>
        <v>0</v>
      </c>
      <c r="R46" s="199" t="s">
        <v>692</v>
      </c>
    </row>
    <row r="47" spans="1:18" s="1" customFormat="1" ht="42.75">
      <c r="A47" s="159" t="s">
        <v>119</v>
      </c>
      <c r="B47" s="54" t="s">
        <v>639</v>
      </c>
      <c r="C47" s="60" t="s">
        <v>605</v>
      </c>
      <c r="D47" s="180">
        <v>30</v>
      </c>
      <c r="E47" s="180"/>
      <c r="F47" s="181"/>
      <c r="G47" s="181"/>
      <c r="H47" s="180"/>
      <c r="I47" s="180"/>
      <c r="J47" s="182"/>
      <c r="K47" s="180"/>
      <c r="L47" s="180"/>
      <c r="M47" s="181"/>
      <c r="N47" s="181"/>
      <c r="O47" s="180"/>
      <c r="P47" s="180"/>
      <c r="Q47" s="182"/>
      <c r="R47" s="76"/>
    </row>
    <row r="48" spans="1:18" s="1" customFormat="1" ht="28.5">
      <c r="A48" s="159" t="s">
        <v>120</v>
      </c>
      <c r="B48" s="54" t="s">
        <v>63</v>
      </c>
      <c r="C48" s="60" t="s">
        <v>77</v>
      </c>
      <c r="D48" s="180">
        <v>100</v>
      </c>
      <c r="E48" s="180"/>
      <c r="F48" s="181"/>
      <c r="G48" s="181"/>
      <c r="H48" s="180"/>
      <c r="I48" s="180"/>
      <c r="J48" s="182"/>
      <c r="K48" s="180"/>
      <c r="L48" s="180"/>
      <c r="M48" s="181"/>
      <c r="N48" s="181"/>
      <c r="O48" s="180"/>
      <c r="P48" s="180"/>
      <c r="Q48" s="182"/>
      <c r="R48" s="76"/>
    </row>
    <row r="49" spans="1:18" s="1" customFormat="1" ht="42.75">
      <c r="A49" s="159" t="s">
        <v>121</v>
      </c>
      <c r="B49" s="54" t="s">
        <v>640</v>
      </c>
      <c r="C49" s="60" t="s">
        <v>606</v>
      </c>
      <c r="D49" s="180">
        <v>180</v>
      </c>
      <c r="E49" s="180"/>
      <c r="F49" s="181"/>
      <c r="G49" s="181"/>
      <c r="H49" s="180"/>
      <c r="I49" s="180"/>
      <c r="J49" s="182"/>
      <c r="K49" s="180"/>
      <c r="L49" s="180"/>
      <c r="M49" s="181"/>
      <c r="N49" s="181"/>
      <c r="O49" s="180"/>
      <c r="P49" s="180"/>
      <c r="Q49" s="182"/>
      <c r="R49" s="76"/>
    </row>
    <row r="50" spans="1:18" s="1" customFormat="1" ht="36">
      <c r="A50" s="163" t="s">
        <v>89</v>
      </c>
      <c r="B50" s="62"/>
      <c r="C50" s="63" t="s">
        <v>760</v>
      </c>
      <c r="D50" s="129">
        <f>D51+D53</f>
        <v>0</v>
      </c>
      <c r="E50" s="130">
        <f>E51+E53</f>
        <v>0</v>
      </c>
      <c r="F50" s="131">
        <f aca="true" t="shared" si="21" ref="F50:K50">F51+F53</f>
        <v>0</v>
      </c>
      <c r="G50" s="131">
        <f t="shared" si="21"/>
        <v>0</v>
      </c>
      <c r="H50" s="130">
        <f t="shared" si="21"/>
        <v>0</v>
      </c>
      <c r="I50" s="130">
        <f t="shared" si="21"/>
        <v>0</v>
      </c>
      <c r="J50" s="132">
        <f t="shared" si="21"/>
        <v>0</v>
      </c>
      <c r="K50" s="130">
        <f t="shared" si="21"/>
        <v>0</v>
      </c>
      <c r="L50" s="130">
        <f aca="true" t="shared" si="22" ref="L50:Q50">L51+L53</f>
        <v>0</v>
      </c>
      <c r="M50" s="131">
        <f t="shared" si="22"/>
        <v>0</v>
      </c>
      <c r="N50" s="131">
        <f t="shared" si="22"/>
        <v>0</v>
      </c>
      <c r="O50" s="130">
        <f t="shared" si="22"/>
        <v>0</v>
      </c>
      <c r="P50" s="130">
        <f t="shared" si="22"/>
        <v>0</v>
      </c>
      <c r="Q50" s="130">
        <f t="shared" si="22"/>
        <v>0</v>
      </c>
      <c r="R50" s="202" t="s">
        <v>692</v>
      </c>
    </row>
    <row r="51" spans="1:18" s="1" customFormat="1" ht="15" customHeight="1">
      <c r="A51" s="162" t="s">
        <v>90</v>
      </c>
      <c r="B51" s="48"/>
      <c r="C51" s="59" t="s">
        <v>682</v>
      </c>
      <c r="D51" s="133">
        <f>D52</f>
        <v>0</v>
      </c>
      <c r="E51" s="133">
        <f>E52</f>
        <v>0</v>
      </c>
      <c r="F51" s="134">
        <f aca="true" t="shared" si="23" ref="F51:K51">F52</f>
        <v>0</v>
      </c>
      <c r="G51" s="134">
        <f t="shared" si="23"/>
        <v>0</v>
      </c>
      <c r="H51" s="133">
        <f t="shared" si="23"/>
        <v>0</v>
      </c>
      <c r="I51" s="133">
        <f t="shared" si="23"/>
        <v>0</v>
      </c>
      <c r="J51" s="135">
        <f t="shared" si="23"/>
        <v>0</v>
      </c>
      <c r="K51" s="136">
        <f t="shared" si="23"/>
        <v>0</v>
      </c>
      <c r="L51" s="133">
        <f aca="true" t="shared" si="24" ref="L51:Q51">L52</f>
        <v>0</v>
      </c>
      <c r="M51" s="134">
        <f t="shared" si="24"/>
        <v>0</v>
      </c>
      <c r="N51" s="134">
        <f t="shared" si="24"/>
        <v>0</v>
      </c>
      <c r="O51" s="133">
        <f t="shared" si="24"/>
        <v>0</v>
      </c>
      <c r="P51" s="133">
        <f t="shared" si="24"/>
        <v>0</v>
      </c>
      <c r="Q51" s="133">
        <f t="shared" si="24"/>
        <v>0</v>
      </c>
      <c r="R51" s="201" t="s">
        <v>692</v>
      </c>
    </row>
    <row r="52" spans="1:18" s="1" customFormat="1" ht="51.75" customHeight="1">
      <c r="A52" s="159" t="s">
        <v>91</v>
      </c>
      <c r="B52" s="54" t="s">
        <v>641</v>
      </c>
      <c r="C52" s="60" t="s">
        <v>173</v>
      </c>
      <c r="D52" s="180"/>
      <c r="E52" s="180"/>
      <c r="F52" s="181"/>
      <c r="G52" s="181"/>
      <c r="H52" s="180"/>
      <c r="I52" s="180"/>
      <c r="J52" s="182"/>
      <c r="K52" s="180"/>
      <c r="L52" s="180"/>
      <c r="M52" s="181"/>
      <c r="N52" s="181"/>
      <c r="O52" s="180"/>
      <c r="P52" s="180"/>
      <c r="Q52" s="182"/>
      <c r="R52" s="76"/>
    </row>
    <row r="53" spans="1:18" s="1" customFormat="1" ht="15">
      <c r="A53" s="160" t="s">
        <v>92</v>
      </c>
      <c r="B53" s="56"/>
      <c r="C53" s="61" t="s">
        <v>685</v>
      </c>
      <c r="D53" s="126">
        <f aca="true" t="shared" si="25" ref="D53:Q53">SUM(D54:D55)</f>
        <v>0</v>
      </c>
      <c r="E53" s="126">
        <f t="shared" si="25"/>
        <v>0</v>
      </c>
      <c r="F53" s="127">
        <f t="shared" si="25"/>
        <v>0</v>
      </c>
      <c r="G53" s="127">
        <f t="shared" si="25"/>
        <v>0</v>
      </c>
      <c r="H53" s="126">
        <f t="shared" si="25"/>
        <v>0</v>
      </c>
      <c r="I53" s="126">
        <f t="shared" si="25"/>
        <v>0</v>
      </c>
      <c r="J53" s="128">
        <f t="shared" si="25"/>
        <v>0</v>
      </c>
      <c r="K53" s="126">
        <f t="shared" si="25"/>
        <v>0</v>
      </c>
      <c r="L53" s="126">
        <f t="shared" si="25"/>
        <v>0</v>
      </c>
      <c r="M53" s="127">
        <f t="shared" si="25"/>
        <v>0</v>
      </c>
      <c r="N53" s="127">
        <f t="shared" si="25"/>
        <v>0</v>
      </c>
      <c r="O53" s="126">
        <f t="shared" si="25"/>
        <v>0</v>
      </c>
      <c r="P53" s="126">
        <f t="shared" si="25"/>
        <v>0</v>
      </c>
      <c r="Q53" s="126">
        <f t="shared" si="25"/>
        <v>0</v>
      </c>
      <c r="R53" s="199" t="s">
        <v>692</v>
      </c>
    </row>
    <row r="54" spans="1:18" s="1" customFormat="1" ht="42.75">
      <c r="A54" s="159" t="s">
        <v>93</v>
      </c>
      <c r="B54" s="54" t="s">
        <v>67</v>
      </c>
      <c r="C54" s="60" t="s">
        <v>607</v>
      </c>
      <c r="D54" s="180"/>
      <c r="E54" s="180"/>
      <c r="F54" s="181"/>
      <c r="G54" s="181"/>
      <c r="H54" s="180"/>
      <c r="I54" s="180"/>
      <c r="J54" s="182"/>
      <c r="K54" s="180"/>
      <c r="L54" s="180"/>
      <c r="M54" s="181"/>
      <c r="N54" s="181"/>
      <c r="O54" s="180"/>
      <c r="P54" s="180"/>
      <c r="Q54" s="182"/>
      <c r="R54" s="76"/>
    </row>
    <row r="55" spans="1:18" s="1" customFormat="1" ht="42.75">
      <c r="A55" s="159" t="s">
        <v>94</v>
      </c>
      <c r="B55" s="54" t="s">
        <v>643</v>
      </c>
      <c r="C55" s="60" t="s">
        <v>608</v>
      </c>
      <c r="D55" s="180"/>
      <c r="E55" s="180"/>
      <c r="F55" s="181"/>
      <c r="G55" s="181"/>
      <c r="H55" s="180"/>
      <c r="I55" s="180"/>
      <c r="J55" s="182"/>
      <c r="K55" s="180"/>
      <c r="L55" s="180"/>
      <c r="M55" s="181"/>
      <c r="N55" s="181"/>
      <c r="O55" s="180"/>
      <c r="P55" s="180"/>
      <c r="Q55" s="182"/>
      <c r="R55" s="76"/>
    </row>
    <row r="56" spans="1:18" s="1" customFormat="1" ht="36">
      <c r="A56" s="164" t="s">
        <v>95</v>
      </c>
      <c r="B56" s="64"/>
      <c r="C56" s="63" t="s">
        <v>761</v>
      </c>
      <c r="D56" s="137">
        <f>D57</f>
        <v>0</v>
      </c>
      <c r="E56" s="138">
        <f>E57</f>
        <v>0</v>
      </c>
      <c r="F56" s="139">
        <f aca="true" t="shared" si="26" ref="F56:K56">F57</f>
        <v>0</v>
      </c>
      <c r="G56" s="139">
        <f t="shared" si="26"/>
        <v>0</v>
      </c>
      <c r="H56" s="138">
        <f t="shared" si="26"/>
        <v>0</v>
      </c>
      <c r="I56" s="138">
        <f t="shared" si="26"/>
        <v>0</v>
      </c>
      <c r="J56" s="140">
        <f t="shared" si="26"/>
        <v>0</v>
      </c>
      <c r="K56" s="138">
        <f t="shared" si="26"/>
        <v>0</v>
      </c>
      <c r="L56" s="138">
        <f aca="true" t="shared" si="27" ref="L56:Q56">L57</f>
        <v>0</v>
      </c>
      <c r="M56" s="139">
        <f t="shared" si="27"/>
        <v>0</v>
      </c>
      <c r="N56" s="139">
        <f t="shared" si="27"/>
        <v>0</v>
      </c>
      <c r="O56" s="138">
        <f t="shared" si="27"/>
        <v>0</v>
      </c>
      <c r="P56" s="138">
        <f t="shared" si="27"/>
        <v>0</v>
      </c>
      <c r="Q56" s="138">
        <f t="shared" si="27"/>
        <v>0</v>
      </c>
      <c r="R56" s="203" t="s">
        <v>692</v>
      </c>
    </row>
    <row r="57" spans="1:18" s="1" customFormat="1" ht="15" customHeight="1">
      <c r="A57" s="162" t="s">
        <v>96</v>
      </c>
      <c r="B57" s="48"/>
      <c r="C57" s="59" t="s">
        <v>682</v>
      </c>
      <c r="D57" s="133">
        <f aca="true" t="shared" si="28" ref="D57:Q57">SUM(D58:D59)</f>
        <v>0</v>
      </c>
      <c r="E57" s="133">
        <f t="shared" si="28"/>
        <v>0</v>
      </c>
      <c r="F57" s="134">
        <f t="shared" si="28"/>
        <v>0</v>
      </c>
      <c r="G57" s="134">
        <f t="shared" si="28"/>
        <v>0</v>
      </c>
      <c r="H57" s="133">
        <f t="shared" si="28"/>
        <v>0</v>
      </c>
      <c r="I57" s="133">
        <f t="shared" si="28"/>
        <v>0</v>
      </c>
      <c r="J57" s="135">
        <f t="shared" si="28"/>
        <v>0</v>
      </c>
      <c r="K57" s="136">
        <f t="shared" si="28"/>
        <v>0</v>
      </c>
      <c r="L57" s="133">
        <f t="shared" si="28"/>
        <v>0</v>
      </c>
      <c r="M57" s="134">
        <f t="shared" si="28"/>
        <v>0</v>
      </c>
      <c r="N57" s="134">
        <f t="shared" si="28"/>
        <v>0</v>
      </c>
      <c r="O57" s="133">
        <f t="shared" si="28"/>
        <v>0</v>
      </c>
      <c r="P57" s="133">
        <f t="shared" si="28"/>
        <v>0</v>
      </c>
      <c r="Q57" s="133">
        <f t="shared" si="28"/>
        <v>0</v>
      </c>
      <c r="R57" s="201" t="s">
        <v>692</v>
      </c>
    </row>
    <row r="58" spans="1:18" s="1" customFormat="1" ht="42.75">
      <c r="A58" s="159" t="s">
        <v>97</v>
      </c>
      <c r="B58" s="54" t="s">
        <v>644</v>
      </c>
      <c r="C58" s="60" t="s">
        <v>609</v>
      </c>
      <c r="D58" s="180"/>
      <c r="E58" s="180"/>
      <c r="F58" s="181"/>
      <c r="G58" s="181"/>
      <c r="H58" s="180"/>
      <c r="I58" s="180"/>
      <c r="J58" s="182"/>
      <c r="K58" s="180"/>
      <c r="L58" s="180"/>
      <c r="M58" s="181"/>
      <c r="N58" s="181"/>
      <c r="O58" s="180"/>
      <c r="P58" s="180"/>
      <c r="Q58" s="182"/>
      <c r="R58" s="76"/>
    </row>
    <row r="59" spans="1:18" s="1" customFormat="1" ht="28.5">
      <c r="A59" s="159" t="s">
        <v>98</v>
      </c>
      <c r="B59" s="54" t="s">
        <v>59</v>
      </c>
      <c r="C59" s="60" t="s">
        <v>610</v>
      </c>
      <c r="D59" s="180"/>
      <c r="E59" s="180"/>
      <c r="F59" s="181"/>
      <c r="G59" s="181"/>
      <c r="H59" s="180"/>
      <c r="I59" s="180"/>
      <c r="J59" s="182"/>
      <c r="K59" s="180"/>
      <c r="L59" s="180"/>
      <c r="M59" s="181"/>
      <c r="N59" s="181"/>
      <c r="O59" s="180"/>
      <c r="P59" s="180"/>
      <c r="Q59" s="182"/>
      <c r="R59" s="76"/>
    </row>
    <row r="60" spans="1:18" s="1" customFormat="1" ht="60.75" customHeight="1">
      <c r="A60" s="164" t="s">
        <v>99</v>
      </c>
      <c r="B60" s="64"/>
      <c r="C60" s="63" t="s">
        <v>762</v>
      </c>
      <c r="D60" s="148">
        <f>SUM(D61:D65)</f>
        <v>0</v>
      </c>
      <c r="E60" s="148">
        <f aca="true" t="shared" si="29" ref="E60:Q60">SUM(E61:E65)</f>
        <v>0</v>
      </c>
      <c r="F60" s="149">
        <f t="shared" si="29"/>
        <v>0</v>
      </c>
      <c r="G60" s="149">
        <f t="shared" si="29"/>
        <v>0</v>
      </c>
      <c r="H60" s="148">
        <f t="shared" si="29"/>
        <v>0</v>
      </c>
      <c r="I60" s="148">
        <f t="shared" si="29"/>
        <v>0</v>
      </c>
      <c r="J60" s="151">
        <f t="shared" si="29"/>
        <v>0</v>
      </c>
      <c r="K60" s="150">
        <f t="shared" si="29"/>
        <v>0</v>
      </c>
      <c r="L60" s="148">
        <f t="shared" si="29"/>
        <v>0</v>
      </c>
      <c r="M60" s="149">
        <f t="shared" si="29"/>
        <v>0</v>
      </c>
      <c r="N60" s="149">
        <f t="shared" si="29"/>
        <v>0</v>
      </c>
      <c r="O60" s="148">
        <f t="shared" si="29"/>
        <v>0</v>
      </c>
      <c r="P60" s="148">
        <f t="shared" si="29"/>
        <v>0</v>
      </c>
      <c r="Q60" s="148">
        <f t="shared" si="29"/>
        <v>0</v>
      </c>
      <c r="R60" s="203" t="s">
        <v>692</v>
      </c>
    </row>
    <row r="61" spans="1:18" s="1" customFormat="1" ht="28.5">
      <c r="A61" s="153" t="s">
        <v>163</v>
      </c>
      <c r="B61" s="153"/>
      <c r="C61" s="168" t="str">
        <f>IF(ISBLANK(B61),"&lt;-- укажите код ФЦП в ячейке слева",INDEX($C$115:$C$386,MATCH(B61,$B$115:$B$386,0)))</f>
        <v>&lt;-- укажите код ФЦП в ячейке слева</v>
      </c>
      <c r="D61" s="180"/>
      <c r="E61" s="180"/>
      <c r="F61" s="181"/>
      <c r="G61" s="181"/>
      <c r="H61" s="180"/>
      <c r="I61" s="180"/>
      <c r="J61" s="182"/>
      <c r="K61" s="180"/>
      <c r="L61" s="180"/>
      <c r="M61" s="181"/>
      <c r="N61" s="181"/>
      <c r="O61" s="180"/>
      <c r="P61" s="180"/>
      <c r="Q61" s="182"/>
      <c r="R61" s="152"/>
    </row>
    <row r="62" spans="1:18" s="1" customFormat="1" ht="28.5">
      <c r="A62" s="159" t="s">
        <v>164</v>
      </c>
      <c r="B62" s="153"/>
      <c r="C62" s="168" t="str">
        <f>IF(ISBLANK(B62),"&lt;-- укажите код ФЦП в ячейке слева",INDEX($C$115:$C$386,MATCH(B62,$B$115:$B$386,0)))</f>
        <v>&lt;-- укажите код ФЦП в ячейке слева</v>
      </c>
      <c r="D62" s="180"/>
      <c r="E62" s="180"/>
      <c r="F62" s="181"/>
      <c r="G62" s="181"/>
      <c r="H62" s="180"/>
      <c r="I62" s="180"/>
      <c r="J62" s="182"/>
      <c r="K62" s="180"/>
      <c r="L62" s="180"/>
      <c r="M62" s="181"/>
      <c r="N62" s="181"/>
      <c r="O62" s="180"/>
      <c r="P62" s="180"/>
      <c r="Q62" s="182"/>
      <c r="R62" s="76"/>
    </row>
    <row r="63" spans="1:18" s="1" customFormat="1" ht="39.75" customHeight="1">
      <c r="A63" s="159" t="s">
        <v>165</v>
      </c>
      <c r="B63" s="153"/>
      <c r="C63" s="168" t="str">
        <f>IF(ISBLANK(B63),"&lt;-- укажите код ФЦП в ячейке слева",INDEX($C$115:$C$386,MATCH(B63,$B$115:$B$386,0)))</f>
        <v>&lt;-- укажите код ФЦП в ячейке слева</v>
      </c>
      <c r="D63" s="180"/>
      <c r="E63" s="180"/>
      <c r="F63" s="181"/>
      <c r="G63" s="181"/>
      <c r="H63" s="180"/>
      <c r="I63" s="180"/>
      <c r="J63" s="182"/>
      <c r="K63" s="180"/>
      <c r="L63" s="180"/>
      <c r="M63" s="181"/>
      <c r="N63" s="181"/>
      <c r="O63" s="180"/>
      <c r="P63" s="180"/>
      <c r="Q63" s="182"/>
      <c r="R63" s="76"/>
    </row>
    <row r="64" spans="1:18" s="1" customFormat="1" ht="28.5">
      <c r="A64" s="159" t="s">
        <v>167</v>
      </c>
      <c r="B64" s="153"/>
      <c r="C64" s="168" t="str">
        <f>IF(ISBLANK(B64),"&lt;-- укажите код ФЦП в ячейке слева",INDEX($C$115:$C$386,MATCH(B64,$B$115:$B$386,0)))</f>
        <v>&lt;-- укажите код ФЦП в ячейке слева</v>
      </c>
      <c r="D64" s="180"/>
      <c r="E64" s="180"/>
      <c r="F64" s="181"/>
      <c r="G64" s="181"/>
      <c r="H64" s="180"/>
      <c r="I64" s="180"/>
      <c r="J64" s="182"/>
      <c r="K64" s="180"/>
      <c r="L64" s="180"/>
      <c r="M64" s="181"/>
      <c r="N64" s="181"/>
      <c r="O64" s="180"/>
      <c r="P64" s="180"/>
      <c r="Q64" s="182"/>
      <c r="R64" s="76"/>
    </row>
    <row r="65" spans="1:18" s="1" customFormat="1" ht="29.25" customHeight="1">
      <c r="A65" s="159" t="s">
        <v>168</v>
      </c>
      <c r="B65" s="153"/>
      <c r="C65" s="168" t="str">
        <f>IF(ISBLANK(B65),"&lt;-- укажите код ФЦП в ячейке слева",INDEX($C$115:$C$386,MATCH(B65,$B$115:$B$386,0)))</f>
        <v>&lt;-- укажите код ФЦП в ячейке слева</v>
      </c>
      <c r="D65" s="180"/>
      <c r="E65" s="180"/>
      <c r="F65" s="181"/>
      <c r="G65" s="181"/>
      <c r="H65" s="180"/>
      <c r="I65" s="180"/>
      <c r="J65" s="182"/>
      <c r="K65" s="180"/>
      <c r="L65" s="180"/>
      <c r="M65" s="181"/>
      <c r="N65" s="181"/>
      <c r="O65" s="180"/>
      <c r="P65" s="180"/>
      <c r="Q65" s="182"/>
      <c r="R65" s="76"/>
    </row>
    <row r="66" spans="1:18" s="1" customFormat="1" ht="81" customHeight="1">
      <c r="A66" s="165" t="s">
        <v>166</v>
      </c>
      <c r="B66" s="169" t="s">
        <v>390</v>
      </c>
      <c r="C66" s="154" t="s">
        <v>373</v>
      </c>
      <c r="D66" s="148">
        <f aca="true" t="shared" si="30" ref="D66:Q66">SUM(D67:D81)</f>
        <v>600</v>
      </c>
      <c r="E66" s="148">
        <f t="shared" si="30"/>
        <v>0</v>
      </c>
      <c r="F66" s="149">
        <f t="shared" si="30"/>
        <v>0</v>
      </c>
      <c r="G66" s="149">
        <f t="shared" si="30"/>
        <v>0</v>
      </c>
      <c r="H66" s="148">
        <f t="shared" si="30"/>
        <v>0</v>
      </c>
      <c r="I66" s="148">
        <f t="shared" si="30"/>
        <v>0</v>
      </c>
      <c r="J66" s="151">
        <f t="shared" si="30"/>
        <v>0</v>
      </c>
      <c r="K66" s="148">
        <f t="shared" si="30"/>
        <v>0</v>
      </c>
      <c r="L66" s="148">
        <f t="shared" si="30"/>
        <v>0</v>
      </c>
      <c r="M66" s="149">
        <f t="shared" si="30"/>
        <v>0</v>
      </c>
      <c r="N66" s="149">
        <f t="shared" si="30"/>
        <v>0</v>
      </c>
      <c r="O66" s="148">
        <f t="shared" si="30"/>
        <v>0</v>
      </c>
      <c r="P66" s="148">
        <f t="shared" si="30"/>
        <v>0</v>
      </c>
      <c r="Q66" s="148">
        <f t="shared" si="30"/>
        <v>0</v>
      </c>
      <c r="R66" s="204" t="s">
        <v>692</v>
      </c>
    </row>
    <row r="67" spans="1:18" ht="150.75" customHeight="1">
      <c r="A67" s="166" t="s">
        <v>493</v>
      </c>
      <c r="B67" s="183"/>
      <c r="C67" s="231" t="s">
        <v>714</v>
      </c>
      <c r="D67" s="180">
        <v>600</v>
      </c>
      <c r="E67" s="180"/>
      <c r="F67" s="181"/>
      <c r="G67" s="181"/>
      <c r="H67" s="180"/>
      <c r="I67" s="180"/>
      <c r="J67" s="182"/>
      <c r="K67" s="180"/>
      <c r="L67" s="180"/>
      <c r="M67" s="181"/>
      <c r="N67" s="181"/>
      <c r="O67" s="180"/>
      <c r="P67" s="180"/>
      <c r="Q67" s="182"/>
      <c r="R67" s="76"/>
    </row>
    <row r="68" spans="1:18" ht="14.25">
      <c r="A68" s="166" t="s">
        <v>494</v>
      </c>
      <c r="B68" s="183"/>
      <c r="C68" s="184"/>
      <c r="D68" s="180"/>
      <c r="E68" s="180"/>
      <c r="F68" s="181"/>
      <c r="G68" s="181"/>
      <c r="H68" s="180"/>
      <c r="I68" s="180"/>
      <c r="J68" s="182"/>
      <c r="K68" s="180"/>
      <c r="L68" s="180"/>
      <c r="M68" s="181"/>
      <c r="N68" s="181"/>
      <c r="O68" s="180"/>
      <c r="P68" s="180"/>
      <c r="Q68" s="182"/>
      <c r="R68" s="76"/>
    </row>
    <row r="69" spans="1:18" ht="14.25">
      <c r="A69" s="166" t="s">
        <v>495</v>
      </c>
      <c r="B69" s="183"/>
      <c r="C69" s="184"/>
      <c r="D69" s="180"/>
      <c r="E69" s="180"/>
      <c r="F69" s="181"/>
      <c r="G69" s="181"/>
      <c r="H69" s="180"/>
      <c r="I69" s="180"/>
      <c r="J69" s="182"/>
      <c r="K69" s="180"/>
      <c r="L69" s="180"/>
      <c r="M69" s="181"/>
      <c r="N69" s="181"/>
      <c r="O69" s="180"/>
      <c r="P69" s="180"/>
      <c r="Q69" s="182"/>
      <c r="R69" s="76"/>
    </row>
    <row r="70" spans="1:18" ht="14.25">
      <c r="A70" s="166" t="s">
        <v>496</v>
      </c>
      <c r="B70" s="183"/>
      <c r="C70" s="184"/>
      <c r="D70" s="180"/>
      <c r="E70" s="180"/>
      <c r="F70" s="181"/>
      <c r="G70" s="181"/>
      <c r="H70" s="180"/>
      <c r="I70" s="180"/>
      <c r="J70" s="182"/>
      <c r="K70" s="180"/>
      <c r="L70" s="180"/>
      <c r="M70" s="181"/>
      <c r="N70" s="181"/>
      <c r="O70" s="180"/>
      <c r="P70" s="180"/>
      <c r="Q70" s="182"/>
      <c r="R70" s="76"/>
    </row>
    <row r="71" spans="1:18" ht="14.25">
      <c r="A71" s="166" t="s">
        <v>497</v>
      </c>
      <c r="B71" s="183"/>
      <c r="C71" s="184"/>
      <c r="D71" s="180"/>
      <c r="E71" s="180"/>
      <c r="F71" s="181"/>
      <c r="G71" s="181"/>
      <c r="H71" s="180"/>
      <c r="I71" s="180"/>
      <c r="J71" s="182"/>
      <c r="K71" s="180"/>
      <c r="L71" s="180"/>
      <c r="M71" s="181"/>
      <c r="N71" s="181"/>
      <c r="O71" s="180"/>
      <c r="P71" s="180"/>
      <c r="Q71" s="182"/>
      <c r="R71" s="76"/>
    </row>
    <row r="72" spans="1:18" ht="14.25">
      <c r="A72" s="166" t="s">
        <v>498</v>
      </c>
      <c r="B72" s="183"/>
      <c r="C72" s="184"/>
      <c r="D72" s="180"/>
      <c r="E72" s="180"/>
      <c r="F72" s="181"/>
      <c r="G72" s="181"/>
      <c r="H72" s="180"/>
      <c r="I72" s="180"/>
      <c r="J72" s="182"/>
      <c r="K72" s="180"/>
      <c r="L72" s="180"/>
      <c r="M72" s="181"/>
      <c r="N72" s="181"/>
      <c r="O72" s="180"/>
      <c r="P72" s="180"/>
      <c r="Q72" s="182"/>
      <c r="R72" s="76"/>
    </row>
    <row r="73" spans="1:18" ht="14.25">
      <c r="A73" s="166" t="s">
        <v>499</v>
      </c>
      <c r="B73" s="183"/>
      <c r="C73" s="184"/>
      <c r="D73" s="180"/>
      <c r="E73" s="180"/>
      <c r="F73" s="181"/>
      <c r="G73" s="181"/>
      <c r="H73" s="180"/>
      <c r="I73" s="180"/>
      <c r="J73" s="182"/>
      <c r="K73" s="180"/>
      <c r="L73" s="180"/>
      <c r="M73" s="181"/>
      <c r="N73" s="181"/>
      <c r="O73" s="180"/>
      <c r="P73" s="180"/>
      <c r="Q73" s="182"/>
      <c r="R73" s="76"/>
    </row>
    <row r="74" spans="1:18" ht="14.25">
      <c r="A74" s="166" t="s">
        <v>500</v>
      </c>
      <c r="B74" s="183"/>
      <c r="C74" s="184"/>
      <c r="D74" s="180"/>
      <c r="E74" s="180"/>
      <c r="F74" s="181"/>
      <c r="G74" s="181"/>
      <c r="H74" s="180"/>
      <c r="I74" s="180"/>
      <c r="J74" s="182"/>
      <c r="K74" s="180"/>
      <c r="L74" s="180"/>
      <c r="M74" s="181"/>
      <c r="N74" s="181"/>
      <c r="O74" s="180"/>
      <c r="P74" s="180"/>
      <c r="Q74" s="182"/>
      <c r="R74" s="76"/>
    </row>
    <row r="75" spans="1:18" ht="14.25">
      <c r="A75" s="166" t="s">
        <v>501</v>
      </c>
      <c r="B75" s="183"/>
      <c r="C75" s="184"/>
      <c r="D75" s="180"/>
      <c r="E75" s="180"/>
      <c r="F75" s="181"/>
      <c r="G75" s="181"/>
      <c r="H75" s="180"/>
      <c r="I75" s="180"/>
      <c r="J75" s="182"/>
      <c r="K75" s="180"/>
      <c r="L75" s="180"/>
      <c r="M75" s="181"/>
      <c r="N75" s="181"/>
      <c r="O75" s="180"/>
      <c r="P75" s="180"/>
      <c r="Q75" s="182"/>
      <c r="R75" s="76"/>
    </row>
    <row r="76" spans="1:18" ht="14.25">
      <c r="A76" s="166" t="s">
        <v>502</v>
      </c>
      <c r="B76" s="183"/>
      <c r="C76" s="184"/>
      <c r="D76" s="180"/>
      <c r="E76" s="180"/>
      <c r="F76" s="181"/>
      <c r="G76" s="181"/>
      <c r="H76" s="180"/>
      <c r="I76" s="180"/>
      <c r="J76" s="182"/>
      <c r="K76" s="180"/>
      <c r="L76" s="180"/>
      <c r="M76" s="181"/>
      <c r="N76" s="181"/>
      <c r="O76" s="180"/>
      <c r="P76" s="180"/>
      <c r="Q76" s="182"/>
      <c r="R76" s="76"/>
    </row>
    <row r="77" spans="1:18" ht="14.25">
      <c r="A77" s="166" t="s">
        <v>503</v>
      </c>
      <c r="B77" s="183"/>
      <c r="C77" s="184"/>
      <c r="D77" s="180"/>
      <c r="E77" s="180"/>
      <c r="F77" s="181"/>
      <c r="G77" s="181"/>
      <c r="H77" s="180"/>
      <c r="I77" s="180"/>
      <c r="J77" s="182"/>
      <c r="K77" s="180"/>
      <c r="L77" s="180"/>
      <c r="M77" s="181"/>
      <c r="N77" s="181"/>
      <c r="O77" s="180"/>
      <c r="P77" s="180"/>
      <c r="Q77" s="182"/>
      <c r="R77" s="76"/>
    </row>
    <row r="78" spans="1:18" ht="14.25">
      <c r="A78" s="166" t="s">
        <v>504</v>
      </c>
      <c r="B78" s="183"/>
      <c r="C78" s="184"/>
      <c r="D78" s="180"/>
      <c r="E78" s="180"/>
      <c r="F78" s="181"/>
      <c r="G78" s="181"/>
      <c r="H78" s="180"/>
      <c r="I78" s="180"/>
      <c r="J78" s="182"/>
      <c r="K78" s="180"/>
      <c r="L78" s="180"/>
      <c r="M78" s="181"/>
      <c r="N78" s="181"/>
      <c r="O78" s="180"/>
      <c r="P78" s="180"/>
      <c r="Q78" s="182"/>
      <c r="R78" s="76"/>
    </row>
    <row r="79" spans="1:18" ht="14.25">
      <c r="A79" s="166" t="s">
        <v>505</v>
      </c>
      <c r="B79" s="183"/>
      <c r="C79" s="184"/>
      <c r="D79" s="180"/>
      <c r="E79" s="180"/>
      <c r="F79" s="181"/>
      <c r="G79" s="181"/>
      <c r="H79" s="180"/>
      <c r="I79" s="180"/>
      <c r="J79" s="182"/>
      <c r="K79" s="180"/>
      <c r="L79" s="180"/>
      <c r="M79" s="181"/>
      <c r="N79" s="181"/>
      <c r="O79" s="180"/>
      <c r="P79" s="180"/>
      <c r="Q79" s="182"/>
      <c r="R79" s="76"/>
    </row>
    <row r="80" spans="1:18" ht="14.25">
      <c r="A80" s="166" t="s">
        <v>506</v>
      </c>
      <c r="B80" s="183"/>
      <c r="C80" s="184"/>
      <c r="D80" s="180"/>
      <c r="E80" s="180"/>
      <c r="F80" s="181"/>
      <c r="G80" s="181"/>
      <c r="H80" s="180"/>
      <c r="I80" s="180"/>
      <c r="J80" s="182"/>
      <c r="K80" s="180"/>
      <c r="L80" s="180"/>
      <c r="M80" s="181"/>
      <c r="N80" s="181"/>
      <c r="O80" s="180"/>
      <c r="P80" s="180"/>
      <c r="Q80" s="182"/>
      <c r="R80" s="76"/>
    </row>
    <row r="81" spans="1:18" ht="15" thickBot="1">
      <c r="A81" s="207" t="s">
        <v>507</v>
      </c>
      <c r="B81" s="208"/>
      <c r="C81" s="209"/>
      <c r="D81" s="210"/>
      <c r="E81" s="211"/>
      <c r="F81" s="212"/>
      <c r="G81" s="213"/>
      <c r="H81" s="211"/>
      <c r="I81" s="211"/>
      <c r="J81" s="214"/>
      <c r="K81" s="211"/>
      <c r="L81" s="211"/>
      <c r="M81" s="212"/>
      <c r="N81" s="213"/>
      <c r="O81" s="211"/>
      <c r="P81" s="211"/>
      <c r="Q81" s="214"/>
      <c r="R81" s="215"/>
    </row>
    <row r="82" spans="1:18" ht="6.75" customHeight="1" thickBot="1">
      <c r="A82" s="216"/>
      <c r="B82" s="216"/>
      <c r="C82" s="217"/>
      <c r="D82" s="218"/>
      <c r="E82" s="218"/>
      <c r="F82" s="219"/>
      <c r="G82" s="219"/>
      <c r="H82" s="218"/>
      <c r="I82" s="218"/>
      <c r="J82" s="218"/>
      <c r="K82" s="218"/>
      <c r="L82" s="218"/>
      <c r="M82" s="219"/>
      <c r="N82" s="219"/>
      <c r="O82" s="218"/>
      <c r="P82" s="218"/>
      <c r="Q82" s="218"/>
      <c r="R82" s="220"/>
    </row>
    <row r="83" spans="1:18" s="1" customFormat="1" ht="75.75" thickBot="1">
      <c r="A83" s="226" t="s">
        <v>48</v>
      </c>
      <c r="B83" s="227" t="s">
        <v>692</v>
      </c>
      <c r="C83" s="228" t="s">
        <v>763</v>
      </c>
      <c r="D83" s="221">
        <v>80030.118</v>
      </c>
      <c r="E83" s="222">
        <v>35320.729</v>
      </c>
      <c r="F83" s="223">
        <v>96</v>
      </c>
      <c r="G83" s="224">
        <v>69</v>
      </c>
      <c r="H83" s="222">
        <v>8512.678</v>
      </c>
      <c r="I83" s="222">
        <v>6615.5</v>
      </c>
      <c r="J83" s="225">
        <v>11214.478</v>
      </c>
      <c r="K83" s="222">
        <v>0</v>
      </c>
      <c r="L83" s="222">
        <v>0</v>
      </c>
      <c r="M83" s="223">
        <v>0</v>
      </c>
      <c r="N83" s="224">
        <v>0</v>
      </c>
      <c r="O83" s="222">
        <v>0</v>
      </c>
      <c r="P83" s="222">
        <v>0</v>
      </c>
      <c r="Q83" s="225">
        <v>0</v>
      </c>
      <c r="R83" s="229"/>
    </row>
    <row r="84" spans="1:18" s="9" customFormat="1" ht="15.75">
      <c r="A84" s="21"/>
      <c r="B84" s="21"/>
      <c r="C84" s="2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</row>
    <row r="85" spans="1:18" s="9" customFormat="1" ht="15">
      <c r="A85" s="21"/>
      <c r="B85" s="21"/>
      <c r="C85" s="4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</row>
    <row r="86" spans="1:18" s="9" customFormat="1" ht="48.75" customHeight="1">
      <c r="A86" s="21"/>
      <c r="B86" s="237" t="s">
        <v>693</v>
      </c>
      <c r="C86" s="238"/>
      <c r="D86" s="238"/>
      <c r="E86" s="238"/>
      <c r="F86" s="5"/>
      <c r="G86" s="5" t="s">
        <v>177</v>
      </c>
      <c r="H86" s="5"/>
      <c r="I86" s="5"/>
      <c r="J86" s="11"/>
      <c r="K86" s="5"/>
      <c r="L86" s="5"/>
      <c r="M86" s="5"/>
      <c r="N86" s="11"/>
      <c r="O86" s="11"/>
      <c r="P86" s="11"/>
      <c r="Q86" s="3"/>
      <c r="R86" s="3"/>
    </row>
    <row r="87" spans="1:18" s="9" customFormat="1" ht="15">
      <c r="A87" s="21"/>
      <c r="B87" s="21"/>
      <c r="C87" s="4"/>
      <c r="D87" s="3"/>
      <c r="E87" s="3"/>
      <c r="F87" s="3"/>
      <c r="G87" s="3"/>
      <c r="H87" s="6" t="s">
        <v>694</v>
      </c>
      <c r="I87" s="3"/>
      <c r="J87" s="11"/>
      <c r="L87" s="10" t="s">
        <v>695</v>
      </c>
      <c r="N87" s="12"/>
      <c r="O87" s="12"/>
      <c r="P87" s="122"/>
      <c r="Q87" s="6"/>
      <c r="R87" s="3"/>
    </row>
    <row r="88" spans="1:17" s="9" customFormat="1" ht="44.25" customHeight="1">
      <c r="A88" s="21"/>
      <c r="B88" s="235" t="s">
        <v>696</v>
      </c>
      <c r="C88" s="236"/>
      <c r="D88" s="236"/>
      <c r="E88" s="236"/>
      <c r="F88" s="249" t="s">
        <v>178</v>
      </c>
      <c r="G88" s="236"/>
      <c r="H88" s="236"/>
      <c r="I88" s="236"/>
      <c r="J88" s="236"/>
      <c r="K88" s="5" t="s">
        <v>179</v>
      </c>
      <c r="L88" s="5"/>
      <c r="M88" s="123"/>
      <c r="N88" s="12"/>
      <c r="O88" s="5"/>
      <c r="P88" s="5"/>
      <c r="Q88" s="6"/>
    </row>
    <row r="89" spans="1:17" s="9" customFormat="1" ht="15">
      <c r="A89" s="21"/>
      <c r="B89" s="21"/>
      <c r="C89" s="4"/>
      <c r="D89" s="3"/>
      <c r="E89" s="3"/>
      <c r="F89" s="3"/>
      <c r="G89" s="3"/>
      <c r="H89" s="6" t="s">
        <v>697</v>
      </c>
      <c r="I89" s="3"/>
      <c r="J89" s="11"/>
      <c r="L89" s="6" t="s">
        <v>694</v>
      </c>
      <c r="N89" s="122"/>
      <c r="O89" s="234" t="s">
        <v>695</v>
      </c>
      <c r="P89" s="234"/>
      <c r="Q89" s="3"/>
    </row>
    <row r="90" spans="1:18" s="9" customFormat="1" ht="25.5" customHeight="1">
      <c r="A90" s="21"/>
      <c r="B90" s="21"/>
      <c r="C90" s="4"/>
      <c r="D90" s="3"/>
      <c r="E90" s="3"/>
      <c r="G90" s="232" t="s">
        <v>180</v>
      </c>
      <c r="J90" s="122"/>
      <c r="K90" s="122"/>
      <c r="R90" s="3"/>
    </row>
    <row r="91" spans="1:18" s="9" customFormat="1" ht="15">
      <c r="A91" s="21"/>
      <c r="B91" s="21"/>
      <c r="C91" s="4"/>
      <c r="D91" s="3"/>
      <c r="E91" s="3"/>
      <c r="G91" s="24"/>
      <c r="H91" s="24" t="s">
        <v>76</v>
      </c>
      <c r="I91" s="24"/>
      <c r="J91" s="25"/>
      <c r="K91" s="25"/>
      <c r="R91" s="3"/>
    </row>
    <row r="92" spans="1:18" s="9" customFormat="1" ht="18" customHeight="1">
      <c r="A92" s="21"/>
      <c r="B92" s="21"/>
      <c r="C92" s="124"/>
      <c r="D92" s="125"/>
      <c r="E92" s="125"/>
      <c r="F92" s="123"/>
      <c r="G92" s="233"/>
      <c r="H92" s="233">
        <v>8841595077</v>
      </c>
      <c r="I92" s="23"/>
      <c r="J92" s="26"/>
      <c r="K92" s="7" t="s">
        <v>181</v>
      </c>
      <c r="L92" s="5" t="s">
        <v>182</v>
      </c>
      <c r="M92" s="5"/>
      <c r="N92" s="5" t="s">
        <v>183</v>
      </c>
      <c r="O92" s="5"/>
      <c r="Q92" s="122"/>
      <c r="R92" s="125"/>
    </row>
    <row r="93" spans="1:18" s="9" customFormat="1" ht="15">
      <c r="A93" s="21"/>
      <c r="B93" s="21"/>
      <c r="C93" s="124"/>
      <c r="D93" s="125"/>
      <c r="E93" s="125"/>
      <c r="G93" s="24"/>
      <c r="H93" s="24" t="s">
        <v>131</v>
      </c>
      <c r="I93" s="24"/>
      <c r="J93" s="25"/>
      <c r="K93" s="24"/>
      <c r="L93" s="8"/>
      <c r="M93" s="24" t="s">
        <v>56</v>
      </c>
      <c r="N93" s="24"/>
      <c r="O93" s="24"/>
      <c r="Q93" s="25"/>
      <c r="R93" s="125"/>
    </row>
    <row r="94" spans="1:18" s="9" customFormat="1" ht="14.25">
      <c r="A94" s="21"/>
      <c r="B94" s="21"/>
      <c r="C94" s="124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</row>
    <row r="95" spans="1:18" s="9" customFormat="1" ht="14.25">
      <c r="A95" s="21"/>
      <c r="B95" s="21"/>
      <c r="C95" s="124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</row>
    <row r="96" spans="1:18" s="9" customFormat="1" ht="14.25">
      <c r="A96" s="21"/>
      <c r="B96" s="21"/>
      <c r="C96" s="124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</row>
    <row r="97" spans="1:18" s="29" customFormat="1" ht="14.25" collapsed="1">
      <c r="A97" s="187"/>
      <c r="B97" s="187"/>
      <c r="C97" s="188"/>
      <c r="D97" s="189"/>
      <c r="E97" s="189"/>
      <c r="F97" s="189"/>
      <c r="G97" s="189"/>
      <c r="H97" s="189"/>
      <c r="I97" s="189"/>
      <c r="J97" s="189"/>
      <c r="K97" s="189"/>
      <c r="L97" s="189"/>
      <c r="M97" s="189"/>
      <c r="N97" s="189"/>
      <c r="O97" s="189"/>
      <c r="P97" s="189"/>
      <c r="Q97" s="189"/>
      <c r="R97" s="189"/>
    </row>
    <row r="98" spans="1:18" s="29" customFormat="1" ht="14.25" hidden="1" outlineLevel="1">
      <c r="A98" s="187"/>
      <c r="B98" s="187"/>
      <c r="C98" s="188"/>
      <c r="D98" s="189"/>
      <c r="E98" s="189"/>
      <c r="F98" s="189"/>
      <c r="G98" s="189"/>
      <c r="H98" s="189"/>
      <c r="I98" s="189"/>
      <c r="J98" s="189"/>
      <c r="K98" s="189"/>
      <c r="L98" s="189"/>
      <c r="M98" s="189"/>
      <c r="N98" s="189"/>
      <c r="O98" s="189"/>
      <c r="P98" s="189"/>
      <c r="Q98" s="189"/>
      <c r="R98" s="189"/>
    </row>
    <row r="99" spans="1:18" s="29" customFormat="1" ht="14.25" hidden="1" outlineLevel="1">
      <c r="A99" s="187"/>
      <c r="B99" s="187"/>
      <c r="C99" s="188"/>
      <c r="D99" s="189"/>
      <c r="E99" s="189"/>
      <c r="F99" s="189"/>
      <c r="G99" s="189"/>
      <c r="H99" s="189"/>
      <c r="I99" s="189"/>
      <c r="J99" s="189"/>
      <c r="K99" s="189"/>
      <c r="L99" s="189"/>
      <c r="M99" s="189"/>
      <c r="N99" s="189"/>
      <c r="O99" s="189"/>
      <c r="P99" s="189"/>
      <c r="Q99" s="189"/>
      <c r="R99" s="189"/>
    </row>
    <row r="100" spans="1:18" s="29" customFormat="1" ht="14.25" hidden="1" outlineLevel="1">
      <c r="A100" s="187"/>
      <c r="C100" s="188"/>
      <c r="D100" s="189"/>
      <c r="E100" s="189"/>
      <c r="F100" s="189"/>
      <c r="G100" s="189"/>
      <c r="H100" s="189"/>
      <c r="I100" s="189"/>
      <c r="J100" s="189"/>
      <c r="K100" s="189"/>
      <c r="L100" s="189"/>
      <c r="M100" s="189"/>
      <c r="N100" s="189"/>
      <c r="O100" s="189"/>
      <c r="P100" s="189"/>
      <c r="Q100" s="189"/>
      <c r="R100" s="189"/>
    </row>
    <row r="101" spans="1:18" s="29" customFormat="1" ht="14.25" hidden="1" outlineLevel="1">
      <c r="A101" s="187"/>
      <c r="B101" s="187" t="s">
        <v>391</v>
      </c>
      <c r="C101" s="188"/>
      <c r="D101" s="189"/>
      <c r="E101" s="189"/>
      <c r="F101" s="189"/>
      <c r="G101" s="189"/>
      <c r="H101" s="189"/>
      <c r="I101" s="189"/>
      <c r="J101" s="189"/>
      <c r="K101" s="189"/>
      <c r="L101" s="189"/>
      <c r="M101" s="189"/>
      <c r="N101" s="189"/>
      <c r="O101" s="189"/>
      <c r="P101" s="189"/>
      <c r="Q101" s="189"/>
      <c r="R101" s="189"/>
    </row>
    <row r="102" spans="1:18" s="29" customFormat="1" ht="14.25" hidden="1" outlineLevel="1">
      <c r="A102" s="187"/>
      <c r="B102" s="187" t="s">
        <v>392</v>
      </c>
      <c r="C102" s="188"/>
      <c r="D102" s="189"/>
      <c r="E102" s="189"/>
      <c r="F102" s="189"/>
      <c r="G102" s="189"/>
      <c r="H102" s="189"/>
      <c r="I102" s="189"/>
      <c r="J102" s="189"/>
      <c r="K102" s="189"/>
      <c r="L102" s="189"/>
      <c r="M102" s="189"/>
      <c r="N102" s="189"/>
      <c r="O102" s="189"/>
      <c r="P102" s="189"/>
      <c r="Q102" s="189"/>
      <c r="R102" s="189"/>
    </row>
    <row r="103" spans="1:18" s="29" customFormat="1" ht="14.25" hidden="1" outlineLevel="1">
      <c r="A103" s="187"/>
      <c r="B103" s="187" t="s">
        <v>393</v>
      </c>
      <c r="C103" s="188"/>
      <c r="D103" s="189"/>
      <c r="E103" s="189"/>
      <c r="F103" s="189"/>
      <c r="G103" s="189"/>
      <c r="H103" s="189"/>
      <c r="I103" s="189"/>
      <c r="J103" s="189"/>
      <c r="K103" s="189"/>
      <c r="L103" s="189"/>
      <c r="M103" s="189"/>
      <c r="N103" s="189"/>
      <c r="O103" s="189"/>
      <c r="P103" s="189"/>
      <c r="Q103" s="189"/>
      <c r="R103" s="189"/>
    </row>
    <row r="104" spans="1:18" s="29" customFormat="1" ht="14.25" hidden="1" outlineLevel="1">
      <c r="A104" s="187"/>
      <c r="B104" s="187" t="s">
        <v>394</v>
      </c>
      <c r="C104" s="188"/>
      <c r="D104" s="189"/>
      <c r="E104" s="189"/>
      <c r="F104" s="189"/>
      <c r="G104" s="189"/>
      <c r="H104" s="189"/>
      <c r="I104" s="189"/>
      <c r="J104" s="189"/>
      <c r="K104" s="189"/>
      <c r="L104" s="189"/>
      <c r="M104" s="189"/>
      <c r="N104" s="189"/>
      <c r="O104" s="189"/>
      <c r="P104" s="189"/>
      <c r="Q104" s="189"/>
      <c r="R104" s="189"/>
    </row>
    <row r="105" spans="1:18" s="29" customFormat="1" ht="14.25" hidden="1" outlineLevel="1">
      <c r="A105" s="187"/>
      <c r="B105" s="187" t="s">
        <v>395</v>
      </c>
      <c r="C105" s="188"/>
      <c r="D105" s="189"/>
      <c r="E105" s="189"/>
      <c r="F105" s="189"/>
      <c r="G105" s="189"/>
      <c r="H105" s="189"/>
      <c r="I105" s="189"/>
      <c r="J105" s="189"/>
      <c r="K105" s="189"/>
      <c r="L105" s="189"/>
      <c r="M105" s="189"/>
      <c r="N105" s="189"/>
      <c r="O105" s="189"/>
      <c r="P105" s="189"/>
      <c r="Q105" s="189"/>
      <c r="R105" s="189"/>
    </row>
    <row r="106" spans="1:18" s="29" customFormat="1" ht="14.25" hidden="1" outlineLevel="1">
      <c r="A106" s="187"/>
      <c r="B106" s="187"/>
      <c r="C106" s="188"/>
      <c r="D106" s="189"/>
      <c r="E106" s="189"/>
      <c r="F106" s="189"/>
      <c r="G106" s="189"/>
      <c r="H106" s="189"/>
      <c r="I106" s="189"/>
      <c r="J106" s="189"/>
      <c r="K106" s="189"/>
      <c r="L106" s="189"/>
      <c r="M106" s="189"/>
      <c r="N106" s="189"/>
      <c r="O106" s="189"/>
      <c r="P106" s="189"/>
      <c r="Q106" s="189"/>
      <c r="R106" s="189"/>
    </row>
    <row r="107" spans="1:18" s="29" customFormat="1" ht="14.25" hidden="1" outlineLevel="1">
      <c r="A107" s="187"/>
      <c r="B107" s="187"/>
      <c r="C107" s="188"/>
      <c r="D107" s="189"/>
      <c r="E107" s="189"/>
      <c r="F107" s="189"/>
      <c r="G107" s="189"/>
      <c r="H107" s="189"/>
      <c r="I107" s="189"/>
      <c r="J107" s="189"/>
      <c r="K107" s="189"/>
      <c r="L107" s="189"/>
      <c r="M107" s="189"/>
      <c r="N107" s="189"/>
      <c r="O107" s="189"/>
      <c r="P107" s="189"/>
      <c r="Q107" s="189"/>
      <c r="R107" s="189"/>
    </row>
    <row r="108" spans="1:18" s="29" customFormat="1" ht="14.25" hidden="1" outlineLevel="1">
      <c r="A108" s="187"/>
      <c r="B108" s="187"/>
      <c r="C108" s="188"/>
      <c r="D108" s="189"/>
      <c r="E108" s="189"/>
      <c r="F108" s="189"/>
      <c r="G108" s="189"/>
      <c r="H108" s="189"/>
      <c r="I108" s="189"/>
      <c r="J108" s="189"/>
      <c r="K108" s="189"/>
      <c r="L108" s="189"/>
      <c r="M108" s="189"/>
      <c r="N108" s="189"/>
      <c r="O108" s="189"/>
      <c r="P108" s="189"/>
      <c r="Q108" s="189"/>
      <c r="R108" s="189"/>
    </row>
    <row r="109" spans="1:18" s="29" customFormat="1" ht="14.25" hidden="1" outlineLevel="1">
      <c r="A109" s="187"/>
      <c r="B109" s="187"/>
      <c r="C109" s="188"/>
      <c r="D109" s="189"/>
      <c r="E109" s="189"/>
      <c r="F109" s="189"/>
      <c r="G109" s="189"/>
      <c r="H109" s="189"/>
      <c r="I109" s="189"/>
      <c r="J109" s="189"/>
      <c r="K109" s="189"/>
      <c r="L109" s="189"/>
      <c r="M109" s="189"/>
      <c r="N109" s="189"/>
      <c r="O109" s="189"/>
      <c r="P109" s="189"/>
      <c r="Q109" s="189"/>
      <c r="R109" s="189"/>
    </row>
    <row r="110" spans="1:18" s="29" customFormat="1" ht="14.25" hidden="1" outlineLevel="1">
      <c r="A110" s="187"/>
      <c r="B110" s="187"/>
      <c r="C110" s="188"/>
      <c r="D110" s="189"/>
      <c r="E110" s="189"/>
      <c r="F110" s="189"/>
      <c r="G110" s="189"/>
      <c r="H110" s="189"/>
      <c r="I110" s="189"/>
      <c r="J110" s="189"/>
      <c r="K110" s="189"/>
      <c r="L110" s="189"/>
      <c r="M110" s="189"/>
      <c r="N110" s="189"/>
      <c r="O110" s="189"/>
      <c r="P110" s="189"/>
      <c r="Q110" s="189"/>
      <c r="R110" s="189"/>
    </row>
    <row r="111" spans="1:18" s="29" customFormat="1" ht="14.25" hidden="1" outlineLevel="1">
      <c r="A111" s="187"/>
      <c r="B111" s="187"/>
      <c r="C111" s="188"/>
      <c r="D111" s="189"/>
      <c r="E111" s="189"/>
      <c r="F111" s="189"/>
      <c r="G111" s="189"/>
      <c r="H111" s="189"/>
      <c r="I111" s="189"/>
      <c r="J111" s="189"/>
      <c r="K111" s="189"/>
      <c r="L111" s="189"/>
      <c r="M111" s="189"/>
      <c r="N111" s="189"/>
      <c r="O111" s="189"/>
      <c r="P111" s="189"/>
      <c r="Q111" s="189"/>
      <c r="R111" s="189"/>
    </row>
    <row r="112" spans="1:18" s="29" customFormat="1" ht="14.25" hidden="1" outlineLevel="1">
      <c r="A112" s="187"/>
      <c r="B112" s="187"/>
      <c r="C112" s="188"/>
      <c r="D112" s="189"/>
      <c r="E112" s="189"/>
      <c r="F112" s="189"/>
      <c r="G112" s="189"/>
      <c r="H112" s="189"/>
      <c r="I112" s="189"/>
      <c r="J112" s="189"/>
      <c r="K112" s="189"/>
      <c r="L112" s="189"/>
      <c r="M112" s="189"/>
      <c r="N112" s="189"/>
      <c r="O112" s="189"/>
      <c r="P112" s="189"/>
      <c r="Q112" s="189"/>
      <c r="R112" s="189"/>
    </row>
    <row r="113" spans="1:18" s="29" customFormat="1" ht="14.25" hidden="1" outlineLevel="1">
      <c r="A113" s="187"/>
      <c r="B113" s="187"/>
      <c r="C113" s="188"/>
      <c r="D113" s="189"/>
      <c r="E113" s="189"/>
      <c r="F113" s="189"/>
      <c r="G113" s="189"/>
      <c r="H113" s="189"/>
      <c r="I113" s="189"/>
      <c r="J113" s="189"/>
      <c r="K113" s="189"/>
      <c r="L113" s="189"/>
      <c r="M113" s="189"/>
      <c r="N113" s="189"/>
      <c r="O113" s="189"/>
      <c r="P113" s="189"/>
      <c r="Q113" s="189"/>
      <c r="R113" s="189"/>
    </row>
    <row r="114" spans="1:18" s="29" customFormat="1" ht="14.25" hidden="1" outlineLevel="1">
      <c r="A114" s="187"/>
      <c r="B114" s="187"/>
      <c r="C114" s="188"/>
      <c r="D114" s="189"/>
      <c r="E114" s="189"/>
      <c r="F114" s="189"/>
      <c r="G114" s="189"/>
      <c r="H114" s="189"/>
      <c r="I114" s="189"/>
      <c r="J114" s="189"/>
      <c r="K114" s="189"/>
      <c r="L114" s="189"/>
      <c r="M114" s="189"/>
      <c r="N114" s="189"/>
      <c r="O114" s="189"/>
      <c r="P114" s="189"/>
      <c r="Q114" s="189"/>
      <c r="R114" s="189"/>
    </row>
    <row r="115" spans="1:18" s="29" customFormat="1" ht="14.25" hidden="1" outlineLevel="1">
      <c r="A115" s="187"/>
      <c r="B115" s="190"/>
      <c r="C115" s="191"/>
      <c r="D115" s="189"/>
      <c r="E115" s="189"/>
      <c r="F115" s="189"/>
      <c r="G115" s="189"/>
      <c r="H115" s="189"/>
      <c r="I115" s="189"/>
      <c r="J115" s="189"/>
      <c r="K115" s="189"/>
      <c r="L115" s="189"/>
      <c r="M115" s="189"/>
      <c r="N115" s="189"/>
      <c r="O115" s="189"/>
      <c r="P115" s="189"/>
      <c r="Q115" s="189"/>
      <c r="R115" s="189"/>
    </row>
    <row r="116" spans="1:18" s="29" customFormat="1" ht="76.5" hidden="1" outlineLevel="1">
      <c r="A116" s="192"/>
      <c r="B116" s="193" t="s">
        <v>197</v>
      </c>
      <c r="C116" s="193" t="s">
        <v>176</v>
      </c>
      <c r="D116" s="194"/>
      <c r="E116" s="193"/>
      <c r="F116" s="193"/>
      <c r="G116" s="193"/>
      <c r="H116" s="193"/>
      <c r="I116" s="193"/>
      <c r="J116" s="193"/>
      <c r="K116" s="189"/>
      <c r="L116" s="189"/>
      <c r="M116" s="189"/>
      <c r="N116" s="189"/>
      <c r="O116" s="189"/>
      <c r="P116" s="189"/>
      <c r="Q116" s="189"/>
      <c r="R116" s="189"/>
    </row>
    <row r="117" spans="1:18" s="29" customFormat="1" ht="114.75" hidden="1" outlineLevel="1">
      <c r="A117" s="192"/>
      <c r="B117" s="193" t="s">
        <v>198</v>
      </c>
      <c r="C117" s="193" t="s">
        <v>715</v>
      </c>
      <c r="D117" s="194"/>
      <c r="E117" s="193"/>
      <c r="F117" s="193"/>
      <c r="G117" s="193"/>
      <c r="H117" s="193"/>
      <c r="I117" s="193"/>
      <c r="J117" s="193"/>
      <c r="K117" s="189"/>
      <c r="L117" s="189"/>
      <c r="M117" s="189"/>
      <c r="N117" s="189"/>
      <c r="O117" s="189"/>
      <c r="P117" s="189"/>
      <c r="Q117" s="189"/>
      <c r="R117" s="189"/>
    </row>
    <row r="118" spans="1:18" s="29" customFormat="1" ht="127.5" hidden="1" outlineLevel="1">
      <c r="A118" s="192"/>
      <c r="B118" s="193" t="s">
        <v>199</v>
      </c>
      <c r="C118" s="193" t="s">
        <v>716</v>
      </c>
      <c r="D118" s="194"/>
      <c r="E118" s="193"/>
      <c r="F118" s="193"/>
      <c r="G118" s="193"/>
      <c r="H118" s="193"/>
      <c r="I118" s="193"/>
      <c r="J118" s="193"/>
      <c r="K118" s="189"/>
      <c r="L118" s="189"/>
      <c r="M118" s="189"/>
      <c r="N118" s="189"/>
      <c r="O118" s="189"/>
      <c r="P118" s="189"/>
      <c r="Q118" s="189"/>
      <c r="R118" s="189"/>
    </row>
    <row r="119" spans="1:18" s="29" customFormat="1" ht="63.75" hidden="1" outlineLevel="1">
      <c r="A119" s="192"/>
      <c r="B119" s="193" t="s">
        <v>200</v>
      </c>
      <c r="C119" s="193" t="s">
        <v>717</v>
      </c>
      <c r="D119" s="194"/>
      <c r="E119" s="193"/>
      <c r="F119" s="193"/>
      <c r="G119" s="193"/>
      <c r="H119" s="193"/>
      <c r="I119" s="193"/>
      <c r="J119" s="193"/>
      <c r="K119" s="189"/>
      <c r="L119" s="189"/>
      <c r="M119" s="189"/>
      <c r="N119" s="189"/>
      <c r="O119" s="189"/>
      <c r="P119" s="189"/>
      <c r="Q119" s="189"/>
      <c r="R119" s="189"/>
    </row>
    <row r="120" spans="1:18" s="29" customFormat="1" ht="76.5" hidden="1" outlineLevel="1">
      <c r="A120" s="192"/>
      <c r="B120" s="193" t="s">
        <v>201</v>
      </c>
      <c r="C120" s="193" t="s">
        <v>718</v>
      </c>
      <c r="D120" s="194"/>
      <c r="E120" s="193"/>
      <c r="F120" s="193"/>
      <c r="G120" s="193"/>
      <c r="H120" s="193"/>
      <c r="I120" s="193"/>
      <c r="J120" s="193"/>
      <c r="K120" s="189"/>
      <c r="L120" s="189"/>
      <c r="M120" s="189"/>
      <c r="N120" s="189"/>
      <c r="O120" s="189"/>
      <c r="P120" s="189"/>
      <c r="Q120" s="189"/>
      <c r="R120" s="189"/>
    </row>
    <row r="121" spans="1:18" s="29" customFormat="1" ht="102" hidden="1" outlineLevel="1">
      <c r="A121" s="192"/>
      <c r="B121" s="193" t="s">
        <v>202</v>
      </c>
      <c r="C121" s="193" t="s">
        <v>719</v>
      </c>
      <c r="D121" s="194"/>
      <c r="E121" s="193"/>
      <c r="F121" s="193"/>
      <c r="G121" s="193"/>
      <c r="H121" s="193"/>
      <c r="I121" s="193"/>
      <c r="J121" s="193"/>
      <c r="K121" s="189"/>
      <c r="L121" s="189"/>
      <c r="M121" s="189"/>
      <c r="N121" s="189"/>
      <c r="O121" s="189"/>
      <c r="P121" s="189"/>
      <c r="Q121" s="189"/>
      <c r="R121" s="189"/>
    </row>
    <row r="122" spans="1:18" s="29" customFormat="1" ht="76.5" hidden="1" outlineLevel="1">
      <c r="A122" s="192"/>
      <c r="B122" s="193" t="s">
        <v>203</v>
      </c>
      <c r="C122" s="193" t="s">
        <v>720</v>
      </c>
      <c r="D122" s="194"/>
      <c r="E122" s="193"/>
      <c r="F122" s="193"/>
      <c r="G122" s="193"/>
      <c r="H122" s="193"/>
      <c r="I122" s="193"/>
      <c r="J122" s="193"/>
      <c r="K122" s="189"/>
      <c r="L122" s="189"/>
      <c r="M122" s="189"/>
      <c r="N122" s="189"/>
      <c r="O122" s="189"/>
      <c r="P122" s="189"/>
      <c r="Q122" s="189"/>
      <c r="R122" s="189"/>
    </row>
    <row r="123" spans="1:18" s="29" customFormat="1" ht="102" hidden="1" outlineLevel="1">
      <c r="A123" s="192"/>
      <c r="B123" s="193" t="s">
        <v>204</v>
      </c>
      <c r="C123" s="193" t="s">
        <v>721</v>
      </c>
      <c r="D123" s="194"/>
      <c r="E123" s="193"/>
      <c r="F123" s="193"/>
      <c r="G123" s="193"/>
      <c r="H123" s="193"/>
      <c r="I123" s="193"/>
      <c r="J123" s="193"/>
      <c r="K123" s="189"/>
      <c r="L123" s="189"/>
      <c r="M123" s="189"/>
      <c r="N123" s="189"/>
      <c r="O123" s="189"/>
      <c r="P123" s="189"/>
      <c r="Q123" s="189"/>
      <c r="R123" s="189"/>
    </row>
    <row r="124" spans="1:18" s="29" customFormat="1" ht="38.25" hidden="1" outlineLevel="1">
      <c r="A124" s="192"/>
      <c r="B124" s="193" t="s">
        <v>205</v>
      </c>
      <c r="C124" s="193" t="s">
        <v>722</v>
      </c>
      <c r="D124" s="194"/>
      <c r="E124" s="193"/>
      <c r="F124" s="193"/>
      <c r="G124" s="193"/>
      <c r="H124" s="193"/>
      <c r="I124" s="193"/>
      <c r="J124" s="193"/>
      <c r="K124" s="189"/>
      <c r="L124" s="189"/>
      <c r="M124" s="189"/>
      <c r="N124" s="189"/>
      <c r="O124" s="189"/>
      <c r="P124" s="189"/>
      <c r="Q124" s="189"/>
      <c r="R124" s="189"/>
    </row>
    <row r="125" spans="1:18" s="29" customFormat="1" ht="63.75" hidden="1" outlineLevel="1">
      <c r="A125" s="192"/>
      <c r="B125" s="193" t="s">
        <v>206</v>
      </c>
      <c r="C125" s="193" t="s">
        <v>723</v>
      </c>
      <c r="D125" s="194"/>
      <c r="E125" s="193"/>
      <c r="F125" s="193"/>
      <c r="G125" s="193"/>
      <c r="H125" s="193"/>
      <c r="I125" s="193"/>
      <c r="J125" s="193"/>
      <c r="K125" s="189"/>
      <c r="L125" s="189"/>
      <c r="M125" s="189"/>
      <c r="N125" s="189"/>
      <c r="O125" s="189"/>
      <c r="P125" s="189"/>
      <c r="Q125" s="189"/>
      <c r="R125" s="189"/>
    </row>
    <row r="126" spans="1:18" s="29" customFormat="1" ht="102" hidden="1" outlineLevel="1">
      <c r="A126" s="192"/>
      <c r="B126" s="193" t="s">
        <v>207</v>
      </c>
      <c r="C126" s="193" t="s">
        <v>724</v>
      </c>
      <c r="D126" s="194"/>
      <c r="E126" s="193"/>
      <c r="F126" s="193"/>
      <c r="G126" s="193"/>
      <c r="H126" s="193"/>
      <c r="I126" s="193"/>
      <c r="J126" s="193"/>
      <c r="K126" s="189"/>
      <c r="L126" s="189"/>
      <c r="M126" s="189"/>
      <c r="N126" s="189"/>
      <c r="O126" s="189"/>
      <c r="P126" s="189"/>
      <c r="Q126" s="189"/>
      <c r="R126" s="189"/>
    </row>
    <row r="127" spans="1:18" s="29" customFormat="1" ht="51" hidden="1" outlineLevel="1">
      <c r="A127" s="192"/>
      <c r="B127" s="193" t="s">
        <v>208</v>
      </c>
      <c r="C127" s="193" t="s">
        <v>725</v>
      </c>
      <c r="D127" s="194"/>
      <c r="E127" s="193"/>
      <c r="F127" s="193"/>
      <c r="G127" s="193"/>
      <c r="H127" s="193"/>
      <c r="I127" s="193"/>
      <c r="J127" s="193"/>
      <c r="K127" s="189"/>
      <c r="L127" s="189"/>
      <c r="M127" s="189"/>
      <c r="N127" s="189"/>
      <c r="O127" s="189"/>
      <c r="P127" s="189"/>
      <c r="Q127" s="189"/>
      <c r="R127" s="189"/>
    </row>
    <row r="128" spans="1:18" s="29" customFormat="1" ht="89.25" hidden="1" outlineLevel="1">
      <c r="A128" s="192"/>
      <c r="B128" s="193" t="s">
        <v>209</v>
      </c>
      <c r="C128" s="193" t="s">
        <v>726</v>
      </c>
      <c r="D128" s="194"/>
      <c r="E128" s="193"/>
      <c r="F128" s="193"/>
      <c r="G128" s="193"/>
      <c r="H128" s="193"/>
      <c r="I128" s="193"/>
      <c r="J128" s="193"/>
      <c r="K128" s="189"/>
      <c r="L128" s="189"/>
      <c r="M128" s="189"/>
      <c r="N128" s="189"/>
      <c r="O128" s="189"/>
      <c r="P128" s="189"/>
      <c r="Q128" s="189"/>
      <c r="R128" s="189"/>
    </row>
    <row r="129" spans="1:18" s="29" customFormat="1" ht="76.5" hidden="1" outlineLevel="1">
      <c r="A129" s="192"/>
      <c r="B129" s="193" t="s">
        <v>210</v>
      </c>
      <c r="C129" s="193" t="s">
        <v>727</v>
      </c>
      <c r="D129" s="194"/>
      <c r="E129" s="193"/>
      <c r="F129" s="193"/>
      <c r="G129" s="193"/>
      <c r="H129" s="193"/>
      <c r="I129" s="193"/>
      <c r="J129" s="193"/>
      <c r="K129" s="189"/>
      <c r="L129" s="189"/>
      <c r="M129" s="189"/>
      <c r="N129" s="189"/>
      <c r="O129" s="189"/>
      <c r="P129" s="189"/>
      <c r="Q129" s="189"/>
      <c r="R129" s="189"/>
    </row>
    <row r="130" spans="1:18" s="29" customFormat="1" ht="191.25" hidden="1" outlineLevel="1">
      <c r="A130" s="192"/>
      <c r="B130" s="193" t="s">
        <v>211</v>
      </c>
      <c r="C130" s="193" t="s">
        <v>728</v>
      </c>
      <c r="D130" s="194"/>
      <c r="E130" s="193"/>
      <c r="F130" s="193"/>
      <c r="G130" s="193"/>
      <c r="H130" s="193"/>
      <c r="I130" s="193"/>
      <c r="J130" s="193"/>
      <c r="K130" s="189"/>
      <c r="L130" s="189"/>
      <c r="M130" s="189"/>
      <c r="N130" s="189"/>
      <c r="O130" s="189"/>
      <c r="P130" s="189"/>
      <c r="Q130" s="189"/>
      <c r="R130" s="189"/>
    </row>
    <row r="131" spans="1:18" s="29" customFormat="1" ht="51" hidden="1" outlineLevel="1">
      <c r="A131" s="192"/>
      <c r="B131" s="193" t="s">
        <v>490</v>
      </c>
      <c r="C131" s="193" t="s">
        <v>729</v>
      </c>
      <c r="D131" s="194"/>
      <c r="E131" s="193"/>
      <c r="F131" s="193"/>
      <c r="G131" s="193"/>
      <c r="H131" s="193"/>
      <c r="I131" s="193"/>
      <c r="J131" s="193"/>
      <c r="K131" s="189"/>
      <c r="L131" s="189"/>
      <c r="M131" s="189"/>
      <c r="N131" s="189"/>
      <c r="O131" s="189"/>
      <c r="P131" s="189"/>
      <c r="Q131" s="189"/>
      <c r="R131" s="189"/>
    </row>
    <row r="132" spans="1:18" s="29" customFormat="1" ht="38.25" hidden="1" outlineLevel="1">
      <c r="A132" s="192"/>
      <c r="B132" s="193" t="s">
        <v>491</v>
      </c>
      <c r="C132" s="193" t="s">
        <v>730</v>
      </c>
      <c r="D132" s="194"/>
      <c r="E132" s="193"/>
      <c r="F132" s="193"/>
      <c r="G132" s="193"/>
      <c r="H132" s="193"/>
      <c r="I132" s="193"/>
      <c r="J132" s="193"/>
      <c r="K132" s="189"/>
      <c r="L132" s="189"/>
      <c r="M132" s="189"/>
      <c r="N132" s="189"/>
      <c r="O132" s="189"/>
      <c r="P132" s="189"/>
      <c r="Q132" s="189"/>
      <c r="R132" s="189"/>
    </row>
    <row r="133" spans="1:18" s="29" customFormat="1" ht="38.25" hidden="1" outlineLevel="1">
      <c r="A133" s="192"/>
      <c r="B133" s="193" t="s">
        <v>492</v>
      </c>
      <c r="C133" s="193" t="s">
        <v>731</v>
      </c>
      <c r="D133" s="194"/>
      <c r="E133" s="193"/>
      <c r="F133" s="193"/>
      <c r="G133" s="193"/>
      <c r="H133" s="193"/>
      <c r="I133" s="193"/>
      <c r="J133" s="193"/>
      <c r="K133" s="189"/>
      <c r="L133" s="189"/>
      <c r="M133" s="189"/>
      <c r="N133" s="189"/>
      <c r="O133" s="189"/>
      <c r="P133" s="189"/>
      <c r="Q133" s="189"/>
      <c r="R133" s="189"/>
    </row>
    <row r="134" spans="1:18" s="29" customFormat="1" ht="63.75" hidden="1" outlineLevel="1">
      <c r="A134" s="192"/>
      <c r="B134" s="193" t="s">
        <v>212</v>
      </c>
      <c r="C134" s="193" t="s">
        <v>732</v>
      </c>
      <c r="D134" s="194"/>
      <c r="E134" s="193"/>
      <c r="F134" s="193"/>
      <c r="G134" s="193"/>
      <c r="H134" s="193"/>
      <c r="I134" s="193"/>
      <c r="J134" s="193"/>
      <c r="K134" s="189"/>
      <c r="L134" s="189"/>
      <c r="M134" s="189"/>
      <c r="N134" s="189"/>
      <c r="O134" s="189"/>
      <c r="P134" s="189"/>
      <c r="Q134" s="189"/>
      <c r="R134" s="189"/>
    </row>
    <row r="135" spans="1:18" s="29" customFormat="1" ht="89.25" hidden="1" outlineLevel="1">
      <c r="A135" s="192"/>
      <c r="B135" s="193" t="s">
        <v>213</v>
      </c>
      <c r="C135" s="193" t="s">
        <v>733</v>
      </c>
      <c r="D135" s="194"/>
      <c r="E135" s="193"/>
      <c r="F135" s="193"/>
      <c r="G135" s="193"/>
      <c r="H135" s="193"/>
      <c r="I135" s="193"/>
      <c r="J135" s="193"/>
      <c r="K135" s="189"/>
      <c r="L135" s="189"/>
      <c r="M135" s="189"/>
      <c r="N135" s="189"/>
      <c r="O135" s="189"/>
      <c r="P135" s="189"/>
      <c r="Q135" s="189"/>
      <c r="R135" s="189"/>
    </row>
    <row r="136" spans="1:18" s="29" customFormat="1" ht="178.5" hidden="1" outlineLevel="1">
      <c r="A136" s="192"/>
      <c r="B136" s="193" t="s">
        <v>214</v>
      </c>
      <c r="C136" s="193" t="s">
        <v>734</v>
      </c>
      <c r="D136" s="194"/>
      <c r="E136" s="193"/>
      <c r="F136" s="193"/>
      <c r="G136" s="193"/>
      <c r="H136" s="193"/>
      <c r="I136" s="193"/>
      <c r="J136" s="193"/>
      <c r="K136" s="189"/>
      <c r="L136" s="189"/>
      <c r="M136" s="189"/>
      <c r="N136" s="189"/>
      <c r="O136" s="189"/>
      <c r="P136" s="189"/>
      <c r="Q136" s="189"/>
      <c r="R136" s="189"/>
    </row>
    <row r="137" spans="1:18" s="29" customFormat="1" ht="89.25" hidden="1" outlineLevel="1">
      <c r="A137" s="192"/>
      <c r="B137" s="193" t="s">
        <v>215</v>
      </c>
      <c r="C137" s="193" t="s">
        <v>735</v>
      </c>
      <c r="D137" s="194"/>
      <c r="E137" s="193"/>
      <c r="F137" s="193"/>
      <c r="G137" s="193"/>
      <c r="H137" s="193"/>
      <c r="I137" s="193"/>
      <c r="J137" s="193"/>
      <c r="K137" s="189"/>
      <c r="L137" s="189"/>
      <c r="M137" s="189"/>
      <c r="N137" s="189"/>
      <c r="O137" s="189"/>
      <c r="P137" s="189"/>
      <c r="Q137" s="189"/>
      <c r="R137" s="189"/>
    </row>
    <row r="138" spans="1:18" s="29" customFormat="1" ht="76.5" hidden="1" outlineLevel="1">
      <c r="A138" s="192"/>
      <c r="B138" s="193" t="s">
        <v>216</v>
      </c>
      <c r="C138" s="193" t="s">
        <v>736</v>
      </c>
      <c r="D138" s="194"/>
      <c r="E138" s="193"/>
      <c r="F138" s="193"/>
      <c r="G138" s="193"/>
      <c r="H138" s="193"/>
      <c r="I138" s="193"/>
      <c r="J138" s="193"/>
      <c r="K138" s="189"/>
      <c r="L138" s="189"/>
      <c r="M138" s="189"/>
      <c r="N138" s="189"/>
      <c r="O138" s="189"/>
      <c r="P138" s="189"/>
      <c r="Q138" s="189"/>
      <c r="R138" s="189"/>
    </row>
    <row r="139" spans="1:18" s="29" customFormat="1" ht="76.5" hidden="1" outlineLevel="1">
      <c r="A139" s="192"/>
      <c r="B139" s="193" t="s">
        <v>217</v>
      </c>
      <c r="C139" s="193" t="s">
        <v>737</v>
      </c>
      <c r="D139" s="194"/>
      <c r="E139" s="193"/>
      <c r="F139" s="193"/>
      <c r="G139" s="193"/>
      <c r="H139" s="193"/>
      <c r="I139" s="193"/>
      <c r="J139" s="193"/>
      <c r="K139" s="189"/>
      <c r="L139" s="189"/>
      <c r="M139" s="189"/>
      <c r="N139" s="189"/>
      <c r="O139" s="189"/>
      <c r="P139" s="189"/>
      <c r="Q139" s="189"/>
      <c r="R139" s="189"/>
    </row>
    <row r="140" spans="1:18" s="29" customFormat="1" ht="89.25" hidden="1" outlineLevel="1">
      <c r="A140" s="192"/>
      <c r="B140" s="193" t="s">
        <v>218</v>
      </c>
      <c r="C140" s="193" t="s">
        <v>356</v>
      </c>
      <c r="D140" s="194"/>
      <c r="E140" s="193"/>
      <c r="F140" s="193"/>
      <c r="G140" s="193"/>
      <c r="H140" s="193"/>
      <c r="I140" s="193"/>
      <c r="J140" s="193"/>
      <c r="K140" s="189"/>
      <c r="L140" s="189"/>
      <c r="M140" s="189"/>
      <c r="N140" s="189"/>
      <c r="O140" s="189"/>
      <c r="P140" s="189"/>
      <c r="Q140" s="189"/>
      <c r="R140" s="189"/>
    </row>
    <row r="141" spans="1:18" s="29" customFormat="1" ht="63.75" hidden="1" outlineLevel="1">
      <c r="A141" s="192"/>
      <c r="B141" s="193" t="s">
        <v>219</v>
      </c>
      <c r="C141" s="193" t="s">
        <v>357</v>
      </c>
      <c r="D141" s="194"/>
      <c r="E141" s="193"/>
      <c r="F141" s="193"/>
      <c r="G141" s="193"/>
      <c r="H141" s="193"/>
      <c r="I141" s="193"/>
      <c r="J141" s="193"/>
      <c r="K141" s="189"/>
      <c r="L141" s="189"/>
      <c r="M141" s="189"/>
      <c r="N141" s="189"/>
      <c r="O141" s="189"/>
      <c r="P141" s="189"/>
      <c r="Q141" s="189"/>
      <c r="R141" s="189"/>
    </row>
    <row r="142" spans="1:18" s="29" customFormat="1" ht="127.5" hidden="1" outlineLevel="1">
      <c r="A142" s="192"/>
      <c r="B142" s="193" t="s">
        <v>220</v>
      </c>
      <c r="C142" s="193" t="s">
        <v>358</v>
      </c>
      <c r="D142" s="194"/>
      <c r="E142" s="193"/>
      <c r="F142" s="193"/>
      <c r="G142" s="193"/>
      <c r="H142" s="193"/>
      <c r="I142" s="193"/>
      <c r="J142" s="193"/>
      <c r="K142" s="189"/>
      <c r="L142" s="189"/>
      <c r="M142" s="189"/>
      <c r="N142" s="189"/>
      <c r="O142" s="189"/>
      <c r="P142" s="189"/>
      <c r="Q142" s="189"/>
      <c r="R142" s="189"/>
    </row>
    <row r="143" spans="1:18" s="29" customFormat="1" ht="89.25" hidden="1" outlineLevel="1">
      <c r="A143" s="192"/>
      <c r="B143" s="193" t="s">
        <v>221</v>
      </c>
      <c r="C143" s="193" t="s">
        <v>359</v>
      </c>
      <c r="D143" s="194"/>
      <c r="E143" s="193"/>
      <c r="F143" s="193"/>
      <c r="G143" s="193"/>
      <c r="H143" s="193"/>
      <c r="I143" s="193"/>
      <c r="J143" s="193"/>
      <c r="K143" s="189"/>
      <c r="L143" s="189"/>
      <c r="M143" s="189"/>
      <c r="N143" s="189"/>
      <c r="O143" s="189"/>
      <c r="P143" s="189"/>
      <c r="Q143" s="189"/>
      <c r="R143" s="189"/>
    </row>
    <row r="144" spans="1:18" s="29" customFormat="1" ht="114.75" hidden="1" outlineLevel="1">
      <c r="A144" s="192"/>
      <c r="B144" s="193" t="s">
        <v>222</v>
      </c>
      <c r="C144" s="193" t="s">
        <v>360</v>
      </c>
      <c r="D144" s="194"/>
      <c r="E144" s="193"/>
      <c r="F144" s="193"/>
      <c r="G144" s="193"/>
      <c r="H144" s="193"/>
      <c r="I144" s="193"/>
      <c r="J144" s="193"/>
      <c r="K144" s="189"/>
      <c r="L144" s="189"/>
      <c r="M144" s="189"/>
      <c r="N144" s="189"/>
      <c r="O144" s="189"/>
      <c r="P144" s="189"/>
      <c r="Q144" s="189"/>
      <c r="R144" s="189"/>
    </row>
    <row r="145" spans="1:18" s="29" customFormat="1" ht="114.75" hidden="1" outlineLevel="1">
      <c r="A145" s="192"/>
      <c r="B145" s="193" t="s">
        <v>223</v>
      </c>
      <c r="C145" s="193" t="s">
        <v>361</v>
      </c>
      <c r="D145" s="194"/>
      <c r="E145" s="193"/>
      <c r="F145" s="193"/>
      <c r="G145" s="193"/>
      <c r="H145" s="193"/>
      <c r="I145" s="193"/>
      <c r="J145" s="193"/>
      <c r="K145" s="189"/>
      <c r="L145" s="189"/>
      <c r="M145" s="189"/>
      <c r="N145" s="189"/>
      <c r="O145" s="189"/>
      <c r="P145" s="189"/>
      <c r="Q145" s="189"/>
      <c r="R145" s="189"/>
    </row>
    <row r="146" spans="1:18" s="29" customFormat="1" ht="140.25" hidden="1" outlineLevel="1">
      <c r="A146" s="192"/>
      <c r="B146" s="193" t="s">
        <v>224</v>
      </c>
      <c r="C146" s="193" t="s">
        <v>362</v>
      </c>
      <c r="D146" s="194"/>
      <c r="E146" s="193"/>
      <c r="F146" s="193"/>
      <c r="G146" s="193"/>
      <c r="H146" s="193"/>
      <c r="I146" s="193"/>
      <c r="J146" s="193"/>
      <c r="K146" s="189"/>
      <c r="L146" s="189"/>
      <c r="M146" s="189"/>
      <c r="N146" s="189"/>
      <c r="O146" s="189"/>
      <c r="P146" s="189"/>
      <c r="Q146" s="189"/>
      <c r="R146" s="189"/>
    </row>
    <row r="147" spans="1:18" s="29" customFormat="1" ht="114.75" hidden="1" outlineLevel="1">
      <c r="A147" s="192"/>
      <c r="B147" s="193" t="s">
        <v>225</v>
      </c>
      <c r="C147" s="193" t="s">
        <v>368</v>
      </c>
      <c r="D147" s="194"/>
      <c r="E147" s="193"/>
      <c r="F147" s="193"/>
      <c r="G147" s="193"/>
      <c r="H147" s="193"/>
      <c r="I147" s="193"/>
      <c r="J147" s="193"/>
      <c r="K147" s="189"/>
      <c r="L147" s="189"/>
      <c r="M147" s="189"/>
      <c r="N147" s="189"/>
      <c r="O147" s="189"/>
      <c r="P147" s="189"/>
      <c r="Q147" s="189"/>
      <c r="R147" s="189"/>
    </row>
    <row r="148" spans="1:18" s="29" customFormat="1" ht="191.25" hidden="1" outlineLevel="1">
      <c r="A148" s="192"/>
      <c r="B148" s="193" t="s">
        <v>226</v>
      </c>
      <c r="C148" s="193" t="s">
        <v>764</v>
      </c>
      <c r="D148" s="194"/>
      <c r="E148" s="193"/>
      <c r="F148" s="193"/>
      <c r="G148" s="193"/>
      <c r="H148" s="193"/>
      <c r="I148" s="193"/>
      <c r="J148" s="193"/>
      <c r="K148" s="189"/>
      <c r="L148" s="189"/>
      <c r="M148" s="189"/>
      <c r="N148" s="189"/>
      <c r="O148" s="189"/>
      <c r="P148" s="189"/>
      <c r="Q148" s="189"/>
      <c r="R148" s="189"/>
    </row>
    <row r="149" spans="1:18" s="29" customFormat="1" ht="204" hidden="1" outlineLevel="1">
      <c r="A149" s="192"/>
      <c r="B149" s="193" t="s">
        <v>227</v>
      </c>
      <c r="C149" s="193" t="s">
        <v>765</v>
      </c>
      <c r="D149" s="194"/>
      <c r="E149" s="193"/>
      <c r="F149" s="193"/>
      <c r="G149" s="193"/>
      <c r="H149" s="193"/>
      <c r="I149" s="193"/>
      <c r="J149" s="193"/>
      <c r="K149" s="189"/>
      <c r="L149" s="189"/>
      <c r="M149" s="189"/>
      <c r="N149" s="189"/>
      <c r="O149" s="189"/>
      <c r="P149" s="189"/>
      <c r="Q149" s="189"/>
      <c r="R149" s="189"/>
    </row>
    <row r="150" spans="1:18" s="29" customFormat="1" ht="114.75" hidden="1" outlineLevel="1">
      <c r="A150" s="192"/>
      <c r="B150" s="193" t="s">
        <v>228</v>
      </c>
      <c r="C150" s="193" t="s">
        <v>766</v>
      </c>
      <c r="D150" s="194"/>
      <c r="E150" s="193"/>
      <c r="F150" s="193"/>
      <c r="G150" s="193"/>
      <c r="H150" s="193"/>
      <c r="I150" s="193"/>
      <c r="J150" s="193"/>
      <c r="K150" s="189"/>
      <c r="L150" s="189"/>
      <c r="M150" s="189"/>
      <c r="N150" s="189"/>
      <c r="O150" s="189"/>
      <c r="P150" s="189"/>
      <c r="Q150" s="189"/>
      <c r="R150" s="189"/>
    </row>
    <row r="151" spans="1:18" s="29" customFormat="1" ht="89.25" hidden="1" outlineLevel="1">
      <c r="A151" s="192"/>
      <c r="B151" s="193" t="s">
        <v>229</v>
      </c>
      <c r="C151" s="193" t="s">
        <v>767</v>
      </c>
      <c r="D151" s="194"/>
      <c r="E151" s="193"/>
      <c r="F151" s="193"/>
      <c r="G151" s="193"/>
      <c r="H151" s="193"/>
      <c r="I151" s="193"/>
      <c r="J151" s="193"/>
      <c r="K151" s="189"/>
      <c r="L151" s="189"/>
      <c r="M151" s="189"/>
      <c r="N151" s="189"/>
      <c r="O151" s="189"/>
      <c r="P151" s="189"/>
      <c r="Q151" s="189"/>
      <c r="R151" s="189"/>
    </row>
    <row r="152" spans="1:18" s="29" customFormat="1" ht="114.75" hidden="1" outlineLevel="1">
      <c r="A152" s="192"/>
      <c r="B152" s="193" t="s">
        <v>487</v>
      </c>
      <c r="C152" s="193" t="s">
        <v>768</v>
      </c>
      <c r="D152" s="194"/>
      <c r="E152" s="193"/>
      <c r="F152" s="193"/>
      <c r="G152" s="193"/>
      <c r="H152" s="193"/>
      <c r="I152" s="193"/>
      <c r="J152" s="193"/>
      <c r="K152" s="189"/>
      <c r="L152" s="189"/>
      <c r="M152" s="189"/>
      <c r="N152" s="189"/>
      <c r="O152" s="189"/>
      <c r="P152" s="189"/>
      <c r="Q152" s="189"/>
      <c r="R152" s="189"/>
    </row>
    <row r="153" spans="1:18" s="29" customFormat="1" ht="51" hidden="1" outlineLevel="1">
      <c r="A153" s="192"/>
      <c r="B153" s="193" t="s">
        <v>488</v>
      </c>
      <c r="C153" s="193" t="s">
        <v>769</v>
      </c>
      <c r="D153" s="194"/>
      <c r="E153" s="193"/>
      <c r="F153" s="193"/>
      <c r="G153" s="193"/>
      <c r="H153" s="193"/>
      <c r="I153" s="193"/>
      <c r="J153" s="193"/>
      <c r="K153" s="189"/>
      <c r="L153" s="189"/>
      <c r="M153" s="189"/>
      <c r="N153" s="189"/>
      <c r="O153" s="189"/>
      <c r="P153" s="189"/>
      <c r="Q153" s="189"/>
      <c r="R153" s="189"/>
    </row>
    <row r="154" spans="1:18" s="29" customFormat="1" ht="76.5" hidden="1" outlineLevel="1">
      <c r="A154" s="192"/>
      <c r="B154" s="193" t="s">
        <v>489</v>
      </c>
      <c r="C154" s="193" t="s">
        <v>382</v>
      </c>
      <c r="D154" s="194"/>
      <c r="E154" s="193"/>
      <c r="F154" s="193"/>
      <c r="G154" s="193"/>
      <c r="H154" s="193"/>
      <c r="I154" s="193"/>
      <c r="J154" s="193"/>
      <c r="K154" s="189"/>
      <c r="L154" s="189"/>
      <c r="M154" s="189"/>
      <c r="N154" s="189"/>
      <c r="O154" s="189"/>
      <c r="P154" s="189"/>
      <c r="Q154" s="189"/>
      <c r="R154" s="189"/>
    </row>
    <row r="155" spans="1:18" s="29" customFormat="1" ht="102" hidden="1" outlineLevel="1">
      <c r="A155" s="192"/>
      <c r="B155" s="193" t="s">
        <v>230</v>
      </c>
      <c r="C155" s="193" t="s">
        <v>383</v>
      </c>
      <c r="D155" s="194"/>
      <c r="E155" s="193"/>
      <c r="F155" s="193"/>
      <c r="G155" s="193"/>
      <c r="H155" s="193"/>
      <c r="I155" s="193"/>
      <c r="J155" s="193"/>
      <c r="K155" s="189"/>
      <c r="L155" s="189"/>
      <c r="M155" s="189"/>
      <c r="N155" s="189"/>
      <c r="O155" s="189"/>
      <c r="P155" s="189"/>
      <c r="Q155" s="189"/>
      <c r="R155" s="189"/>
    </row>
    <row r="156" spans="1:18" s="29" customFormat="1" ht="127.5" hidden="1" outlineLevel="1">
      <c r="A156" s="192"/>
      <c r="B156" s="193" t="s">
        <v>231</v>
      </c>
      <c r="C156" s="193" t="s">
        <v>384</v>
      </c>
      <c r="D156" s="194"/>
      <c r="E156" s="193"/>
      <c r="F156" s="193"/>
      <c r="G156" s="193"/>
      <c r="H156" s="193"/>
      <c r="I156" s="193"/>
      <c r="J156" s="193"/>
      <c r="K156" s="189"/>
      <c r="L156" s="189"/>
      <c r="M156" s="189"/>
      <c r="N156" s="189"/>
      <c r="O156" s="189"/>
      <c r="P156" s="189"/>
      <c r="Q156" s="189"/>
      <c r="R156" s="189"/>
    </row>
    <row r="157" spans="1:18" s="29" customFormat="1" ht="165.75" hidden="1" outlineLevel="1">
      <c r="A157" s="192"/>
      <c r="B157" s="193" t="s">
        <v>627</v>
      </c>
      <c r="C157" s="193" t="s">
        <v>385</v>
      </c>
      <c r="D157" s="194"/>
      <c r="E157" s="193"/>
      <c r="F157" s="193"/>
      <c r="G157" s="193"/>
      <c r="H157" s="193"/>
      <c r="I157" s="193"/>
      <c r="J157" s="193"/>
      <c r="K157" s="189"/>
      <c r="L157" s="189"/>
      <c r="M157" s="189"/>
      <c r="N157" s="189"/>
      <c r="O157" s="189"/>
      <c r="P157" s="189"/>
      <c r="Q157" s="189"/>
      <c r="R157" s="189"/>
    </row>
    <row r="158" spans="1:18" s="29" customFormat="1" ht="89.25" hidden="1" outlineLevel="1">
      <c r="A158" s="192"/>
      <c r="B158" s="193" t="s">
        <v>628</v>
      </c>
      <c r="C158" s="193" t="s">
        <v>386</v>
      </c>
      <c r="D158" s="194"/>
      <c r="E158" s="193"/>
      <c r="F158" s="193"/>
      <c r="G158" s="193"/>
      <c r="H158" s="193"/>
      <c r="I158" s="193"/>
      <c r="J158" s="193"/>
      <c r="K158" s="189"/>
      <c r="L158" s="189"/>
      <c r="M158" s="189"/>
      <c r="N158" s="189"/>
      <c r="O158" s="189"/>
      <c r="P158" s="189"/>
      <c r="Q158" s="189"/>
      <c r="R158" s="189"/>
    </row>
    <row r="159" spans="1:18" s="29" customFormat="1" ht="63.75" hidden="1" outlineLevel="1">
      <c r="A159" s="192"/>
      <c r="B159" s="193" t="s">
        <v>644</v>
      </c>
      <c r="C159" s="193" t="s">
        <v>387</v>
      </c>
      <c r="D159" s="194"/>
      <c r="E159" s="193"/>
      <c r="F159" s="193"/>
      <c r="G159" s="193"/>
      <c r="H159" s="195"/>
      <c r="I159" s="193"/>
      <c r="J159" s="193"/>
      <c r="K159" s="189"/>
      <c r="L159" s="189"/>
      <c r="M159" s="189"/>
      <c r="N159" s="189"/>
      <c r="O159" s="189"/>
      <c r="P159" s="189"/>
      <c r="Q159" s="189"/>
      <c r="R159" s="189"/>
    </row>
    <row r="160" spans="1:18" s="29" customFormat="1" ht="63.75" hidden="1" outlineLevel="1">
      <c r="A160" s="192"/>
      <c r="B160" s="193" t="s">
        <v>645</v>
      </c>
      <c r="C160" s="193" t="s">
        <v>388</v>
      </c>
      <c r="D160" s="194"/>
      <c r="E160" s="193"/>
      <c r="F160" s="193"/>
      <c r="G160" s="193"/>
      <c r="H160" s="195"/>
      <c r="I160" s="193"/>
      <c r="J160" s="193"/>
      <c r="K160" s="189"/>
      <c r="L160" s="189"/>
      <c r="M160" s="189"/>
      <c r="N160" s="189"/>
      <c r="O160" s="189"/>
      <c r="P160" s="189"/>
      <c r="Q160" s="189"/>
      <c r="R160" s="189"/>
    </row>
    <row r="161" spans="1:18" s="29" customFormat="1" ht="165.75" hidden="1" outlineLevel="1">
      <c r="A161" s="192"/>
      <c r="B161" s="193" t="s">
        <v>232</v>
      </c>
      <c r="C161" s="193" t="s">
        <v>389</v>
      </c>
      <c r="D161" s="194"/>
      <c r="E161" s="193"/>
      <c r="F161" s="193"/>
      <c r="G161" s="193"/>
      <c r="H161" s="195"/>
      <c r="I161" s="193"/>
      <c r="J161" s="193"/>
      <c r="K161" s="189"/>
      <c r="L161" s="189"/>
      <c r="M161" s="189"/>
      <c r="N161" s="189"/>
      <c r="O161" s="189"/>
      <c r="P161" s="189"/>
      <c r="Q161" s="189"/>
      <c r="R161" s="189"/>
    </row>
    <row r="162" spans="1:18" s="29" customFormat="1" ht="51" hidden="1" outlineLevel="1">
      <c r="A162" s="192"/>
      <c r="B162" s="193" t="s">
        <v>233</v>
      </c>
      <c r="C162" s="193" t="s">
        <v>508</v>
      </c>
      <c r="D162" s="194"/>
      <c r="E162" s="193"/>
      <c r="F162" s="193"/>
      <c r="G162" s="193"/>
      <c r="H162" s="193"/>
      <c r="I162" s="193"/>
      <c r="J162" s="193"/>
      <c r="K162" s="189"/>
      <c r="L162" s="189"/>
      <c r="M162" s="189"/>
      <c r="N162" s="189"/>
      <c r="O162" s="189"/>
      <c r="P162" s="189"/>
      <c r="Q162" s="189"/>
      <c r="R162" s="189"/>
    </row>
    <row r="163" spans="1:18" s="29" customFormat="1" ht="76.5" hidden="1" outlineLevel="1">
      <c r="A163" s="192"/>
      <c r="B163" s="193" t="s">
        <v>621</v>
      </c>
      <c r="C163" s="193" t="s">
        <v>509</v>
      </c>
      <c r="D163" s="194"/>
      <c r="E163" s="193"/>
      <c r="F163" s="193"/>
      <c r="G163" s="193"/>
      <c r="H163" s="193"/>
      <c r="I163" s="193"/>
      <c r="J163" s="193"/>
      <c r="K163" s="189"/>
      <c r="L163" s="189"/>
      <c r="M163" s="189"/>
      <c r="N163" s="189"/>
      <c r="O163" s="189"/>
      <c r="P163" s="189"/>
      <c r="Q163" s="189"/>
      <c r="R163" s="189"/>
    </row>
    <row r="164" spans="1:18" s="29" customFormat="1" ht="38.25" hidden="1" outlineLevel="1">
      <c r="A164" s="192"/>
      <c r="B164" s="193" t="s">
        <v>622</v>
      </c>
      <c r="C164" s="193" t="s">
        <v>510</v>
      </c>
      <c r="D164" s="194"/>
      <c r="E164" s="193"/>
      <c r="F164" s="193"/>
      <c r="G164" s="193"/>
      <c r="H164" s="195"/>
      <c r="I164" s="193"/>
      <c r="J164" s="193"/>
      <c r="K164" s="189"/>
      <c r="L164" s="189"/>
      <c r="M164" s="189"/>
      <c r="N164" s="189"/>
      <c r="O164" s="189"/>
      <c r="P164" s="189"/>
      <c r="Q164" s="189"/>
      <c r="R164" s="189"/>
    </row>
    <row r="165" spans="1:18" s="29" customFormat="1" ht="102" hidden="1" outlineLevel="1">
      <c r="A165" s="192"/>
      <c r="B165" s="193" t="s">
        <v>57</v>
      </c>
      <c r="C165" s="193" t="s">
        <v>656</v>
      </c>
      <c r="D165" s="194"/>
      <c r="E165" s="193"/>
      <c r="F165" s="193"/>
      <c r="G165" s="193"/>
      <c r="H165" s="195"/>
      <c r="I165" s="193"/>
      <c r="J165" s="193"/>
      <c r="K165" s="189"/>
      <c r="L165" s="189"/>
      <c r="M165" s="189"/>
      <c r="N165" s="189"/>
      <c r="O165" s="189"/>
      <c r="P165" s="189"/>
      <c r="Q165" s="189"/>
      <c r="R165" s="189"/>
    </row>
    <row r="166" spans="1:18" s="29" customFormat="1" ht="102" hidden="1" outlineLevel="1">
      <c r="A166" s="192"/>
      <c r="B166" s="193" t="s">
        <v>638</v>
      </c>
      <c r="C166" s="193" t="s">
        <v>688</v>
      </c>
      <c r="D166" s="194"/>
      <c r="E166" s="193"/>
      <c r="F166" s="193"/>
      <c r="G166" s="193"/>
      <c r="H166" s="195"/>
      <c r="I166" s="193"/>
      <c r="J166" s="193"/>
      <c r="K166" s="189"/>
      <c r="L166" s="189"/>
      <c r="M166" s="189"/>
      <c r="N166" s="189"/>
      <c r="O166" s="189"/>
      <c r="P166" s="189"/>
      <c r="Q166" s="189"/>
      <c r="R166" s="189"/>
    </row>
    <row r="167" spans="1:18" s="29" customFormat="1" ht="51" hidden="1" outlineLevel="1">
      <c r="A167" s="192"/>
      <c r="B167" s="193" t="s">
        <v>170</v>
      </c>
      <c r="C167" s="193" t="s">
        <v>511</v>
      </c>
      <c r="D167" s="194"/>
      <c r="E167" s="193"/>
      <c r="F167" s="193"/>
      <c r="G167" s="193"/>
      <c r="H167" s="193"/>
      <c r="I167" s="193"/>
      <c r="J167" s="193"/>
      <c r="K167" s="189"/>
      <c r="L167" s="189"/>
      <c r="M167" s="189"/>
      <c r="N167" s="189"/>
      <c r="O167" s="189"/>
      <c r="P167" s="189"/>
      <c r="Q167" s="189"/>
      <c r="R167" s="189"/>
    </row>
    <row r="168" spans="1:18" s="29" customFormat="1" ht="63.75" hidden="1" outlineLevel="1">
      <c r="A168" s="192"/>
      <c r="B168" s="193" t="s">
        <v>171</v>
      </c>
      <c r="C168" s="193" t="s">
        <v>512</v>
      </c>
      <c r="D168" s="194"/>
      <c r="E168" s="193"/>
      <c r="F168" s="193"/>
      <c r="G168" s="193"/>
      <c r="H168" s="193"/>
      <c r="I168" s="193"/>
      <c r="J168" s="193"/>
      <c r="K168" s="189"/>
      <c r="L168" s="189"/>
      <c r="M168" s="189"/>
      <c r="N168" s="189"/>
      <c r="O168" s="189"/>
      <c r="P168" s="189"/>
      <c r="Q168" s="189"/>
      <c r="R168" s="189"/>
    </row>
    <row r="169" spans="1:18" s="29" customFormat="1" ht="51" hidden="1" outlineLevel="1">
      <c r="A169" s="192"/>
      <c r="B169" s="193" t="s">
        <v>172</v>
      </c>
      <c r="C169" s="193" t="s">
        <v>513</v>
      </c>
      <c r="D169" s="194"/>
      <c r="E169" s="193"/>
      <c r="F169" s="193"/>
      <c r="G169" s="193"/>
      <c r="H169" s="193"/>
      <c r="I169" s="193"/>
      <c r="J169" s="193"/>
      <c r="K169" s="189"/>
      <c r="L169" s="189"/>
      <c r="M169" s="189"/>
      <c r="N169" s="189"/>
      <c r="O169" s="189"/>
      <c r="P169" s="189"/>
      <c r="Q169" s="189"/>
      <c r="R169" s="189"/>
    </row>
    <row r="170" spans="1:18" s="29" customFormat="1" ht="127.5" hidden="1" outlineLevel="1">
      <c r="A170" s="192"/>
      <c r="B170" s="193" t="s">
        <v>234</v>
      </c>
      <c r="C170" s="193" t="s">
        <v>514</v>
      </c>
      <c r="D170" s="194"/>
      <c r="E170" s="193"/>
      <c r="F170" s="193"/>
      <c r="G170" s="193"/>
      <c r="H170" s="195"/>
      <c r="I170" s="193"/>
      <c r="J170" s="193"/>
      <c r="K170" s="189"/>
      <c r="L170" s="189"/>
      <c r="M170" s="189"/>
      <c r="N170" s="189"/>
      <c r="O170" s="189"/>
      <c r="P170" s="189"/>
      <c r="Q170" s="189"/>
      <c r="R170" s="189"/>
    </row>
    <row r="171" spans="1:18" s="29" customFormat="1" ht="89.25" hidden="1" outlineLevel="1">
      <c r="A171" s="192"/>
      <c r="B171" s="193" t="s">
        <v>235</v>
      </c>
      <c r="C171" s="193" t="s">
        <v>515</v>
      </c>
      <c r="D171" s="194"/>
      <c r="E171" s="193"/>
      <c r="F171" s="193"/>
      <c r="G171" s="193"/>
      <c r="H171" s="195"/>
      <c r="I171" s="193"/>
      <c r="J171" s="193"/>
      <c r="K171" s="189"/>
      <c r="L171" s="189"/>
      <c r="M171" s="189"/>
      <c r="N171" s="189"/>
      <c r="O171" s="189"/>
      <c r="P171" s="189"/>
      <c r="Q171" s="189"/>
      <c r="R171" s="189"/>
    </row>
    <row r="172" spans="1:18" s="29" customFormat="1" ht="102" hidden="1" outlineLevel="1">
      <c r="A172" s="192"/>
      <c r="B172" s="193" t="s">
        <v>236</v>
      </c>
      <c r="C172" s="193" t="s">
        <v>516</v>
      </c>
      <c r="D172" s="194"/>
      <c r="E172" s="193"/>
      <c r="F172" s="193"/>
      <c r="G172" s="193"/>
      <c r="H172" s="195"/>
      <c r="I172" s="193"/>
      <c r="J172" s="193"/>
      <c r="K172" s="189"/>
      <c r="L172" s="189"/>
      <c r="M172" s="189"/>
      <c r="N172" s="189"/>
      <c r="O172" s="189"/>
      <c r="P172" s="189"/>
      <c r="Q172" s="189"/>
      <c r="R172" s="189"/>
    </row>
    <row r="173" spans="1:18" s="29" customFormat="1" ht="102" hidden="1" outlineLevel="1">
      <c r="A173" s="192"/>
      <c r="B173" s="193" t="s">
        <v>237</v>
      </c>
      <c r="C173" s="193" t="s">
        <v>517</v>
      </c>
      <c r="D173" s="194"/>
      <c r="E173" s="193"/>
      <c r="F173" s="193"/>
      <c r="G173" s="193"/>
      <c r="H173" s="195"/>
      <c r="I173" s="193"/>
      <c r="J173" s="193"/>
      <c r="K173" s="189"/>
      <c r="L173" s="189"/>
      <c r="M173" s="189"/>
      <c r="N173" s="189"/>
      <c r="O173" s="189"/>
      <c r="P173" s="189"/>
      <c r="Q173" s="189"/>
      <c r="R173" s="189"/>
    </row>
    <row r="174" spans="1:18" s="29" customFormat="1" ht="127.5" hidden="1" outlineLevel="1">
      <c r="A174" s="192"/>
      <c r="B174" s="193" t="s">
        <v>238</v>
      </c>
      <c r="C174" s="193" t="s">
        <v>518</v>
      </c>
      <c r="D174" s="194"/>
      <c r="E174" s="193"/>
      <c r="F174" s="193"/>
      <c r="G174" s="193"/>
      <c r="H174" s="195"/>
      <c r="I174" s="193"/>
      <c r="J174" s="193"/>
      <c r="K174" s="189"/>
      <c r="L174" s="189"/>
      <c r="M174" s="189"/>
      <c r="N174" s="189"/>
      <c r="O174" s="189"/>
      <c r="P174" s="189"/>
      <c r="Q174" s="189"/>
      <c r="R174" s="189"/>
    </row>
    <row r="175" spans="1:18" s="29" customFormat="1" ht="153" hidden="1" outlineLevel="1">
      <c r="A175" s="192"/>
      <c r="B175" s="193" t="s">
        <v>239</v>
      </c>
      <c r="C175" s="193" t="s">
        <v>519</v>
      </c>
      <c r="D175" s="194"/>
      <c r="E175" s="193"/>
      <c r="F175" s="193"/>
      <c r="G175" s="193"/>
      <c r="H175" s="195"/>
      <c r="I175" s="193"/>
      <c r="J175" s="193"/>
      <c r="K175" s="189"/>
      <c r="L175" s="189"/>
      <c r="M175" s="189"/>
      <c r="N175" s="189"/>
      <c r="O175" s="189"/>
      <c r="P175" s="189"/>
      <c r="Q175" s="189"/>
      <c r="R175" s="189"/>
    </row>
    <row r="176" spans="1:18" s="29" customFormat="1" ht="76.5" hidden="1" outlineLevel="1">
      <c r="A176" s="192"/>
      <c r="B176" s="193" t="s">
        <v>240</v>
      </c>
      <c r="C176" s="193" t="s">
        <v>520</v>
      </c>
      <c r="D176" s="194"/>
      <c r="E176" s="193"/>
      <c r="F176" s="193"/>
      <c r="G176" s="193"/>
      <c r="H176" s="195"/>
      <c r="I176" s="193"/>
      <c r="J176" s="193"/>
      <c r="K176" s="189"/>
      <c r="L176" s="189"/>
      <c r="M176" s="189"/>
      <c r="N176" s="189"/>
      <c r="O176" s="189"/>
      <c r="P176" s="189"/>
      <c r="Q176" s="189"/>
      <c r="R176" s="189"/>
    </row>
    <row r="177" spans="1:18" s="29" customFormat="1" ht="102" hidden="1" outlineLevel="1">
      <c r="A177" s="192"/>
      <c r="B177" s="193" t="s">
        <v>241</v>
      </c>
      <c r="C177" s="193" t="s">
        <v>521</v>
      </c>
      <c r="D177" s="194"/>
      <c r="E177" s="193"/>
      <c r="F177" s="193"/>
      <c r="G177" s="193"/>
      <c r="H177" s="195"/>
      <c r="I177" s="193"/>
      <c r="J177" s="193"/>
      <c r="K177" s="189"/>
      <c r="L177" s="189"/>
      <c r="M177" s="189"/>
      <c r="N177" s="189"/>
      <c r="O177" s="189"/>
      <c r="P177" s="189"/>
      <c r="Q177" s="189"/>
      <c r="R177" s="189"/>
    </row>
    <row r="178" spans="1:18" s="29" customFormat="1" ht="63.75" hidden="1" outlineLevel="1">
      <c r="A178" s="192"/>
      <c r="B178" s="193" t="s">
        <v>623</v>
      </c>
      <c r="C178" s="193" t="s">
        <v>522</v>
      </c>
      <c r="D178" s="194"/>
      <c r="E178" s="193"/>
      <c r="F178" s="193"/>
      <c r="G178" s="193"/>
      <c r="H178" s="195"/>
      <c r="I178" s="193"/>
      <c r="J178" s="193"/>
      <c r="K178" s="189"/>
      <c r="L178" s="189"/>
      <c r="M178" s="189"/>
      <c r="N178" s="189"/>
      <c r="O178" s="189"/>
      <c r="P178" s="189"/>
      <c r="Q178" s="189"/>
      <c r="R178" s="189"/>
    </row>
    <row r="179" spans="1:18" s="29" customFormat="1" ht="153" hidden="1" outlineLevel="1">
      <c r="A179" s="192"/>
      <c r="B179" s="193" t="s">
        <v>639</v>
      </c>
      <c r="C179" s="193" t="s">
        <v>657</v>
      </c>
      <c r="D179" s="194"/>
      <c r="E179" s="193"/>
      <c r="F179" s="193"/>
      <c r="G179" s="193"/>
      <c r="H179" s="195"/>
      <c r="I179" s="193"/>
      <c r="J179" s="193"/>
      <c r="K179" s="189"/>
      <c r="L179" s="189"/>
      <c r="M179" s="189"/>
      <c r="N179" s="189"/>
      <c r="O179" s="189"/>
      <c r="P179" s="189"/>
      <c r="Q179" s="189"/>
      <c r="R179" s="189"/>
    </row>
    <row r="180" spans="1:18" s="29" customFormat="1" ht="178.5" hidden="1" outlineLevel="1">
      <c r="A180" s="192"/>
      <c r="B180" s="193" t="s">
        <v>242</v>
      </c>
      <c r="C180" s="193" t="s">
        <v>374</v>
      </c>
      <c r="D180" s="194"/>
      <c r="E180" s="193"/>
      <c r="F180" s="193"/>
      <c r="G180" s="193"/>
      <c r="H180" s="195"/>
      <c r="I180" s="193"/>
      <c r="J180" s="193"/>
      <c r="K180" s="189"/>
      <c r="L180" s="189"/>
      <c r="M180" s="189"/>
      <c r="N180" s="189"/>
      <c r="O180" s="189"/>
      <c r="P180" s="189"/>
      <c r="Q180" s="189"/>
      <c r="R180" s="189"/>
    </row>
    <row r="181" spans="1:18" s="29" customFormat="1" ht="153" hidden="1" outlineLevel="1">
      <c r="A181" s="192"/>
      <c r="B181" s="193" t="s">
        <v>613</v>
      </c>
      <c r="C181" s="193" t="s">
        <v>375</v>
      </c>
      <c r="D181" s="194"/>
      <c r="E181" s="193"/>
      <c r="F181" s="193"/>
      <c r="G181" s="193"/>
      <c r="H181" s="195"/>
      <c r="I181" s="193"/>
      <c r="J181" s="193"/>
      <c r="K181" s="189"/>
      <c r="L181" s="189"/>
      <c r="M181" s="189"/>
      <c r="N181" s="189"/>
      <c r="O181" s="189"/>
      <c r="P181" s="189"/>
      <c r="Q181" s="189"/>
      <c r="R181" s="189"/>
    </row>
    <row r="182" spans="1:18" s="29" customFormat="1" ht="165.75" hidden="1" outlineLevel="1">
      <c r="A182" s="192"/>
      <c r="B182" s="193" t="s">
        <v>61</v>
      </c>
      <c r="C182" s="193" t="s">
        <v>376</v>
      </c>
      <c r="D182" s="194"/>
      <c r="E182" s="193"/>
      <c r="F182" s="193"/>
      <c r="G182" s="193"/>
      <c r="H182" s="195"/>
      <c r="I182" s="193"/>
      <c r="J182" s="193"/>
      <c r="K182" s="189"/>
      <c r="L182" s="189"/>
      <c r="M182" s="189"/>
      <c r="N182" s="189"/>
      <c r="O182" s="189"/>
      <c r="P182" s="189"/>
      <c r="Q182" s="189"/>
      <c r="R182" s="189"/>
    </row>
    <row r="183" spans="1:18" s="29" customFormat="1" ht="76.5" hidden="1" outlineLevel="1">
      <c r="A183" s="192"/>
      <c r="B183" s="193" t="s">
        <v>62</v>
      </c>
      <c r="C183" s="193" t="s">
        <v>377</v>
      </c>
      <c r="D183" s="194"/>
      <c r="E183" s="193"/>
      <c r="F183" s="193"/>
      <c r="G183" s="193"/>
      <c r="H183" s="195"/>
      <c r="I183" s="193"/>
      <c r="J183" s="193"/>
      <c r="K183" s="189"/>
      <c r="L183" s="189"/>
      <c r="M183" s="189"/>
      <c r="N183" s="189"/>
      <c r="O183" s="189"/>
      <c r="P183" s="189"/>
      <c r="Q183" s="189"/>
      <c r="R183" s="189"/>
    </row>
    <row r="184" spans="1:18" s="29" customFormat="1" ht="114.75" hidden="1" outlineLevel="1">
      <c r="A184" s="192"/>
      <c r="B184" s="193" t="s">
        <v>65</v>
      </c>
      <c r="C184" s="193" t="s">
        <v>686</v>
      </c>
      <c r="D184" s="194"/>
      <c r="E184" s="193"/>
      <c r="F184" s="193"/>
      <c r="G184" s="193"/>
      <c r="H184" s="195"/>
      <c r="I184" s="193"/>
      <c r="J184" s="193"/>
      <c r="K184" s="189"/>
      <c r="L184" s="189"/>
      <c r="M184" s="189"/>
      <c r="N184" s="189"/>
      <c r="O184" s="189"/>
      <c r="P184" s="189"/>
      <c r="Q184" s="189"/>
      <c r="R184" s="189"/>
    </row>
    <row r="185" spans="1:18" s="29" customFormat="1" ht="165.75" hidden="1" outlineLevel="1">
      <c r="A185" s="192"/>
      <c r="B185" s="193" t="s">
        <v>63</v>
      </c>
      <c r="C185" s="193" t="s">
        <v>378</v>
      </c>
      <c r="D185" s="194"/>
      <c r="E185" s="193"/>
      <c r="F185" s="193"/>
      <c r="G185" s="193"/>
      <c r="H185" s="195"/>
      <c r="I185" s="193"/>
      <c r="J185" s="193"/>
      <c r="K185" s="189"/>
      <c r="L185" s="189"/>
      <c r="M185" s="189"/>
      <c r="N185" s="189"/>
      <c r="O185" s="189"/>
      <c r="P185" s="189"/>
      <c r="Q185" s="189"/>
      <c r="R185" s="189"/>
    </row>
    <row r="186" spans="1:18" s="29" customFormat="1" ht="51" hidden="1" outlineLevel="1">
      <c r="A186" s="192"/>
      <c r="B186" s="193" t="s">
        <v>64</v>
      </c>
      <c r="C186" s="193" t="s">
        <v>661</v>
      </c>
      <c r="D186" s="194"/>
      <c r="E186" s="193"/>
      <c r="F186" s="193"/>
      <c r="G186" s="193"/>
      <c r="H186" s="195"/>
      <c r="I186" s="193"/>
      <c r="J186" s="193"/>
      <c r="K186" s="189"/>
      <c r="L186" s="189"/>
      <c r="M186" s="189"/>
      <c r="N186" s="189"/>
      <c r="O186" s="189"/>
      <c r="P186" s="189"/>
      <c r="Q186" s="189"/>
      <c r="R186" s="189"/>
    </row>
    <row r="187" spans="1:18" s="29" customFormat="1" ht="63.75" hidden="1" outlineLevel="1">
      <c r="A187" s="192"/>
      <c r="B187" s="193" t="s">
        <v>631</v>
      </c>
      <c r="C187" s="193" t="s">
        <v>662</v>
      </c>
      <c r="D187" s="194"/>
      <c r="E187" s="193"/>
      <c r="F187" s="193"/>
      <c r="G187" s="193"/>
      <c r="H187" s="195"/>
      <c r="I187" s="193"/>
      <c r="J187" s="193"/>
      <c r="K187" s="189"/>
      <c r="L187" s="189"/>
      <c r="M187" s="189"/>
      <c r="N187" s="189"/>
      <c r="O187" s="189"/>
      <c r="P187" s="189"/>
      <c r="Q187" s="189"/>
      <c r="R187" s="189"/>
    </row>
    <row r="188" spans="1:18" s="29" customFormat="1" ht="51" hidden="1" outlineLevel="1">
      <c r="A188" s="192"/>
      <c r="B188" s="193" t="s">
        <v>243</v>
      </c>
      <c r="C188" s="193" t="s">
        <v>379</v>
      </c>
      <c r="D188" s="194"/>
      <c r="E188" s="193"/>
      <c r="F188" s="193"/>
      <c r="G188" s="193"/>
      <c r="H188" s="195"/>
      <c r="I188" s="193"/>
      <c r="J188" s="193"/>
      <c r="K188" s="189"/>
      <c r="L188" s="189"/>
      <c r="M188" s="189"/>
      <c r="N188" s="189"/>
      <c r="O188" s="189"/>
      <c r="P188" s="189"/>
      <c r="Q188" s="189"/>
      <c r="R188" s="189"/>
    </row>
    <row r="189" spans="1:18" s="29" customFormat="1" ht="140.25" hidden="1" outlineLevel="1">
      <c r="A189" s="192"/>
      <c r="B189" s="193" t="s">
        <v>614</v>
      </c>
      <c r="C189" s="193" t="s">
        <v>380</v>
      </c>
      <c r="D189" s="194"/>
      <c r="E189" s="193"/>
      <c r="F189" s="193"/>
      <c r="G189" s="193"/>
      <c r="H189" s="195"/>
      <c r="I189" s="193"/>
      <c r="J189" s="193"/>
      <c r="K189" s="189"/>
      <c r="L189" s="189"/>
      <c r="M189" s="189"/>
      <c r="N189" s="189"/>
      <c r="O189" s="189"/>
      <c r="P189" s="189"/>
      <c r="Q189" s="189"/>
      <c r="R189" s="189"/>
    </row>
    <row r="190" spans="1:18" s="29" customFormat="1" ht="51" hidden="1" outlineLevel="1">
      <c r="A190" s="192"/>
      <c r="B190" s="193" t="s">
        <v>632</v>
      </c>
      <c r="C190" s="193" t="s">
        <v>381</v>
      </c>
      <c r="D190" s="194"/>
      <c r="E190" s="193"/>
      <c r="F190" s="193"/>
      <c r="G190" s="193"/>
      <c r="H190" s="195"/>
      <c r="I190" s="193"/>
      <c r="J190" s="193"/>
      <c r="K190" s="189"/>
      <c r="L190" s="189"/>
      <c r="M190" s="189"/>
      <c r="N190" s="189"/>
      <c r="O190" s="189"/>
      <c r="P190" s="189"/>
      <c r="Q190" s="189"/>
      <c r="R190" s="189"/>
    </row>
    <row r="191" spans="1:18" s="29" customFormat="1" ht="165.75" hidden="1" outlineLevel="1">
      <c r="A191" s="192"/>
      <c r="B191" s="193" t="s">
        <v>244</v>
      </c>
      <c r="C191" s="193" t="s">
        <v>541</v>
      </c>
      <c r="D191" s="194"/>
      <c r="E191" s="193"/>
      <c r="F191" s="193"/>
      <c r="G191" s="193"/>
      <c r="H191" s="195"/>
      <c r="I191" s="193"/>
      <c r="J191" s="193"/>
      <c r="K191" s="189"/>
      <c r="L191" s="189"/>
      <c r="M191" s="189"/>
      <c r="N191" s="189"/>
      <c r="O191" s="189"/>
      <c r="P191" s="189"/>
      <c r="Q191" s="189"/>
      <c r="R191" s="189"/>
    </row>
    <row r="192" spans="1:18" s="29" customFormat="1" ht="51" hidden="1" outlineLevel="1">
      <c r="A192" s="192"/>
      <c r="B192" s="193" t="s">
        <v>245</v>
      </c>
      <c r="C192" s="193" t="s">
        <v>542</v>
      </c>
      <c r="D192" s="194"/>
      <c r="E192" s="193"/>
      <c r="F192" s="193"/>
      <c r="G192" s="193"/>
      <c r="H192" s="195"/>
      <c r="I192" s="193"/>
      <c r="J192" s="193"/>
      <c r="K192" s="189"/>
      <c r="L192" s="189"/>
      <c r="M192" s="189"/>
      <c r="N192" s="189"/>
      <c r="O192" s="189"/>
      <c r="P192" s="189"/>
      <c r="Q192" s="189"/>
      <c r="R192" s="189"/>
    </row>
    <row r="193" spans="1:18" s="29" customFormat="1" ht="76.5" hidden="1" outlineLevel="1">
      <c r="A193" s="192"/>
      <c r="B193" s="193" t="s">
        <v>246</v>
      </c>
      <c r="C193" s="193" t="s">
        <v>543</v>
      </c>
      <c r="D193" s="194"/>
      <c r="E193" s="193"/>
      <c r="F193" s="193"/>
      <c r="G193" s="193"/>
      <c r="H193" s="195"/>
      <c r="I193" s="193"/>
      <c r="J193" s="193"/>
      <c r="K193" s="189"/>
      <c r="L193" s="189"/>
      <c r="M193" s="189"/>
      <c r="N193" s="189"/>
      <c r="O193" s="189"/>
      <c r="P193" s="189"/>
      <c r="Q193" s="189"/>
      <c r="R193" s="189"/>
    </row>
    <row r="194" spans="1:18" s="29" customFormat="1" ht="63.75" hidden="1" outlineLevel="1">
      <c r="A194" s="192"/>
      <c r="B194" s="193" t="s">
        <v>247</v>
      </c>
      <c r="C194" s="193" t="s">
        <v>544</v>
      </c>
      <c r="D194" s="194"/>
      <c r="E194" s="193"/>
      <c r="F194" s="193"/>
      <c r="G194" s="193"/>
      <c r="H194" s="195"/>
      <c r="I194" s="193"/>
      <c r="J194" s="193"/>
      <c r="K194" s="189"/>
      <c r="L194" s="189"/>
      <c r="M194" s="189"/>
      <c r="N194" s="189"/>
      <c r="O194" s="189"/>
      <c r="P194" s="189"/>
      <c r="Q194" s="189"/>
      <c r="R194" s="189"/>
    </row>
    <row r="195" spans="1:18" s="29" customFormat="1" ht="153" hidden="1" outlineLevel="1">
      <c r="A195" s="192"/>
      <c r="B195" s="193" t="s">
        <v>248</v>
      </c>
      <c r="C195" s="193" t="s">
        <v>545</v>
      </c>
      <c r="D195" s="194"/>
      <c r="E195" s="193"/>
      <c r="F195" s="193"/>
      <c r="G195" s="193"/>
      <c r="H195" s="195"/>
      <c r="I195" s="193"/>
      <c r="J195" s="193"/>
      <c r="K195" s="189"/>
      <c r="L195" s="189"/>
      <c r="M195" s="189"/>
      <c r="N195" s="189"/>
      <c r="O195" s="189"/>
      <c r="P195" s="189"/>
      <c r="Q195" s="189"/>
      <c r="R195" s="189"/>
    </row>
    <row r="196" spans="1:18" s="29" customFormat="1" ht="165.75" hidden="1" outlineLevel="1">
      <c r="A196" s="192"/>
      <c r="B196" s="193" t="s">
        <v>624</v>
      </c>
      <c r="C196" s="193" t="s">
        <v>546</v>
      </c>
      <c r="D196" s="194"/>
      <c r="E196" s="193"/>
      <c r="F196" s="193"/>
      <c r="G196" s="193"/>
      <c r="H196" s="195"/>
      <c r="I196" s="193"/>
      <c r="J196" s="193"/>
      <c r="K196" s="189"/>
      <c r="L196" s="189"/>
      <c r="M196" s="189"/>
      <c r="N196" s="189"/>
      <c r="O196" s="189"/>
      <c r="P196" s="189"/>
      <c r="Q196" s="189"/>
      <c r="R196" s="189"/>
    </row>
    <row r="197" spans="1:18" s="29" customFormat="1" ht="51" hidden="1" outlineLevel="1">
      <c r="A197" s="192"/>
      <c r="B197" s="193" t="s">
        <v>640</v>
      </c>
      <c r="C197" s="193" t="s">
        <v>689</v>
      </c>
      <c r="D197" s="194"/>
      <c r="E197" s="193"/>
      <c r="F197" s="193"/>
      <c r="G197" s="193"/>
      <c r="H197" s="195"/>
      <c r="I197" s="193"/>
      <c r="J197" s="193"/>
      <c r="K197" s="189"/>
      <c r="L197" s="189"/>
      <c r="M197" s="189"/>
      <c r="N197" s="189"/>
      <c r="O197" s="189"/>
      <c r="P197" s="189"/>
      <c r="Q197" s="189"/>
      <c r="R197" s="189"/>
    </row>
    <row r="198" spans="1:18" s="29" customFormat="1" ht="89.25" hidden="1" outlineLevel="1">
      <c r="A198" s="192"/>
      <c r="B198" s="193" t="s">
        <v>249</v>
      </c>
      <c r="C198" s="193" t="s">
        <v>547</v>
      </c>
      <c r="D198" s="194"/>
      <c r="E198" s="193"/>
      <c r="F198" s="193"/>
      <c r="G198" s="193"/>
      <c r="H198" s="195"/>
      <c r="I198" s="193"/>
      <c r="J198" s="193"/>
      <c r="K198" s="189"/>
      <c r="L198" s="189"/>
      <c r="M198" s="189"/>
      <c r="N198" s="189"/>
      <c r="O198" s="189"/>
      <c r="P198" s="189"/>
      <c r="Q198" s="189"/>
      <c r="R198" s="189"/>
    </row>
    <row r="199" spans="1:18" s="29" customFormat="1" ht="153" hidden="1" outlineLevel="1">
      <c r="A199" s="192"/>
      <c r="B199" s="193" t="s">
        <v>250</v>
      </c>
      <c r="C199" s="193" t="s">
        <v>548</v>
      </c>
      <c r="D199" s="194"/>
      <c r="E199" s="193"/>
      <c r="F199" s="193"/>
      <c r="G199" s="193"/>
      <c r="H199" s="195"/>
      <c r="I199" s="193"/>
      <c r="J199" s="193"/>
      <c r="K199" s="189"/>
      <c r="L199" s="189"/>
      <c r="M199" s="189"/>
      <c r="N199" s="189"/>
      <c r="O199" s="189"/>
      <c r="P199" s="189"/>
      <c r="Q199" s="189"/>
      <c r="R199" s="189"/>
    </row>
    <row r="200" spans="1:18" s="29" customFormat="1" ht="76.5" hidden="1" outlineLevel="1">
      <c r="A200" s="192"/>
      <c r="B200" s="193" t="s">
        <v>251</v>
      </c>
      <c r="C200" s="193" t="s">
        <v>403</v>
      </c>
      <c r="D200" s="194"/>
      <c r="E200" s="193"/>
      <c r="F200" s="193"/>
      <c r="G200" s="193"/>
      <c r="H200" s="195"/>
      <c r="I200" s="193"/>
      <c r="J200" s="193"/>
      <c r="K200" s="189"/>
      <c r="L200" s="189"/>
      <c r="M200" s="189"/>
      <c r="N200" s="189"/>
      <c r="O200" s="189"/>
      <c r="P200" s="189"/>
      <c r="Q200" s="189"/>
      <c r="R200" s="189"/>
    </row>
    <row r="201" spans="1:18" s="29" customFormat="1" ht="102" hidden="1" outlineLevel="1">
      <c r="A201" s="192"/>
      <c r="B201" s="193" t="s">
        <v>252</v>
      </c>
      <c r="C201" s="193" t="s">
        <v>404</v>
      </c>
      <c r="D201" s="194"/>
      <c r="E201" s="193"/>
      <c r="F201" s="193"/>
      <c r="G201" s="193"/>
      <c r="H201" s="195"/>
      <c r="I201" s="193"/>
      <c r="J201" s="193"/>
      <c r="K201" s="189"/>
      <c r="L201" s="189"/>
      <c r="M201" s="189"/>
      <c r="N201" s="189"/>
      <c r="O201" s="189"/>
      <c r="P201" s="189"/>
      <c r="Q201" s="189"/>
      <c r="R201" s="189"/>
    </row>
    <row r="202" spans="1:18" s="29" customFormat="1" ht="51" hidden="1" outlineLevel="1">
      <c r="A202" s="192"/>
      <c r="B202" s="193" t="s">
        <v>253</v>
      </c>
      <c r="C202" s="193" t="s">
        <v>405</v>
      </c>
      <c r="D202" s="194"/>
      <c r="E202" s="193"/>
      <c r="F202" s="193"/>
      <c r="G202" s="193"/>
      <c r="H202" s="195"/>
      <c r="I202" s="193"/>
      <c r="J202" s="193"/>
      <c r="K202" s="189"/>
      <c r="L202" s="189"/>
      <c r="M202" s="189"/>
      <c r="N202" s="189"/>
      <c r="O202" s="189"/>
      <c r="P202" s="189"/>
      <c r="Q202" s="189"/>
      <c r="R202" s="189"/>
    </row>
    <row r="203" spans="1:18" s="29" customFormat="1" ht="165.75" hidden="1" outlineLevel="1">
      <c r="A203" s="192"/>
      <c r="B203" s="193" t="s">
        <v>254</v>
      </c>
      <c r="C203" s="193" t="s">
        <v>406</v>
      </c>
      <c r="D203" s="194"/>
      <c r="E203" s="193"/>
      <c r="F203" s="193"/>
      <c r="G203" s="193"/>
      <c r="H203" s="195"/>
      <c r="I203" s="193"/>
      <c r="J203" s="193"/>
      <c r="K203" s="189"/>
      <c r="L203" s="189"/>
      <c r="M203" s="189"/>
      <c r="N203" s="189"/>
      <c r="O203" s="189"/>
      <c r="P203" s="189"/>
      <c r="Q203" s="189"/>
      <c r="R203" s="189"/>
    </row>
    <row r="204" spans="1:18" s="29" customFormat="1" ht="89.25" hidden="1" outlineLevel="1">
      <c r="A204" s="192"/>
      <c r="B204" s="193" t="s">
        <v>255</v>
      </c>
      <c r="C204" s="193" t="s">
        <v>407</v>
      </c>
      <c r="D204" s="194"/>
      <c r="E204" s="193"/>
      <c r="F204" s="193"/>
      <c r="G204" s="193"/>
      <c r="H204" s="195"/>
      <c r="I204" s="193"/>
      <c r="J204" s="193"/>
      <c r="K204" s="189"/>
      <c r="L204" s="189"/>
      <c r="M204" s="189"/>
      <c r="N204" s="189"/>
      <c r="O204" s="189"/>
      <c r="P204" s="189"/>
      <c r="Q204" s="189"/>
      <c r="R204" s="189"/>
    </row>
    <row r="205" spans="1:18" s="29" customFormat="1" ht="89.25" hidden="1" outlineLevel="1">
      <c r="A205" s="192"/>
      <c r="B205" s="193" t="s">
        <v>256</v>
      </c>
      <c r="C205" s="193" t="s">
        <v>408</v>
      </c>
      <c r="D205" s="194"/>
      <c r="E205" s="193"/>
      <c r="F205" s="193"/>
      <c r="G205" s="193"/>
      <c r="H205" s="195"/>
      <c r="I205" s="193"/>
      <c r="J205" s="193"/>
      <c r="K205" s="189"/>
      <c r="L205" s="189"/>
      <c r="M205" s="189"/>
      <c r="N205" s="189"/>
      <c r="O205" s="189"/>
      <c r="P205" s="189"/>
      <c r="Q205" s="189"/>
      <c r="R205" s="189"/>
    </row>
    <row r="206" spans="1:18" s="29" customFormat="1" ht="89.25" hidden="1" outlineLevel="1">
      <c r="A206" s="192"/>
      <c r="B206" s="193" t="s">
        <v>257</v>
      </c>
      <c r="C206" s="193" t="s">
        <v>409</v>
      </c>
      <c r="D206" s="194"/>
      <c r="E206" s="193"/>
      <c r="F206" s="193"/>
      <c r="G206" s="193"/>
      <c r="H206" s="195"/>
      <c r="I206" s="193"/>
      <c r="J206" s="193"/>
      <c r="K206" s="189"/>
      <c r="L206" s="189"/>
      <c r="M206" s="189"/>
      <c r="N206" s="189"/>
      <c r="O206" s="189"/>
      <c r="P206" s="189"/>
      <c r="Q206" s="189"/>
      <c r="R206" s="189"/>
    </row>
    <row r="207" spans="1:18" s="29" customFormat="1" ht="89.25" hidden="1" outlineLevel="1">
      <c r="A207" s="192"/>
      <c r="B207" s="193" t="s">
        <v>258</v>
      </c>
      <c r="C207" s="193" t="s">
        <v>410</v>
      </c>
      <c r="D207" s="194"/>
      <c r="E207" s="193"/>
      <c r="F207" s="193"/>
      <c r="G207" s="193"/>
      <c r="H207" s="193"/>
      <c r="I207" s="193"/>
      <c r="J207" s="193"/>
      <c r="K207" s="189"/>
      <c r="L207" s="189"/>
      <c r="M207" s="189"/>
      <c r="N207" s="189"/>
      <c r="O207" s="189"/>
      <c r="P207" s="189"/>
      <c r="Q207" s="189"/>
      <c r="R207" s="189"/>
    </row>
    <row r="208" spans="1:18" s="29" customFormat="1" ht="140.25" hidden="1" outlineLevel="1">
      <c r="A208" s="192"/>
      <c r="B208" s="193" t="s">
        <v>259</v>
      </c>
      <c r="C208" s="193" t="s">
        <v>411</v>
      </c>
      <c r="D208" s="194"/>
      <c r="E208" s="193"/>
      <c r="F208" s="193"/>
      <c r="G208" s="193"/>
      <c r="H208" s="195"/>
      <c r="I208" s="193"/>
      <c r="J208" s="193"/>
      <c r="K208" s="189"/>
      <c r="L208" s="189"/>
      <c r="M208" s="189"/>
      <c r="N208" s="189"/>
      <c r="O208" s="189"/>
      <c r="P208" s="189"/>
      <c r="Q208" s="189"/>
      <c r="R208" s="189"/>
    </row>
    <row r="209" spans="1:18" s="29" customFormat="1" ht="102" hidden="1" outlineLevel="1">
      <c r="A209" s="192"/>
      <c r="B209" s="193" t="s">
        <v>260</v>
      </c>
      <c r="C209" s="193" t="s">
        <v>412</v>
      </c>
      <c r="D209" s="194"/>
      <c r="E209" s="193"/>
      <c r="F209" s="193"/>
      <c r="G209" s="193"/>
      <c r="H209" s="195"/>
      <c r="I209" s="193"/>
      <c r="J209" s="193"/>
      <c r="K209" s="189"/>
      <c r="L209" s="189"/>
      <c r="M209" s="189"/>
      <c r="N209" s="189"/>
      <c r="O209" s="189"/>
      <c r="P209" s="189"/>
      <c r="Q209" s="189"/>
      <c r="R209" s="189"/>
    </row>
    <row r="210" spans="1:18" s="29" customFormat="1" ht="63.75" hidden="1" outlineLevel="1">
      <c r="A210" s="192"/>
      <c r="B210" s="193" t="s">
        <v>261</v>
      </c>
      <c r="C210" s="193" t="s">
        <v>413</v>
      </c>
      <c r="D210" s="194"/>
      <c r="E210" s="193"/>
      <c r="F210" s="193"/>
      <c r="G210" s="193"/>
      <c r="H210" s="193"/>
      <c r="I210" s="193"/>
      <c r="J210" s="193"/>
      <c r="K210" s="189"/>
      <c r="L210" s="189"/>
      <c r="M210" s="189"/>
      <c r="N210" s="189"/>
      <c r="O210" s="189"/>
      <c r="P210" s="189"/>
      <c r="Q210" s="189"/>
      <c r="R210" s="189"/>
    </row>
    <row r="211" spans="1:18" s="29" customFormat="1" ht="63.75" hidden="1" outlineLevel="1">
      <c r="A211" s="192"/>
      <c r="B211" s="193" t="s">
        <v>262</v>
      </c>
      <c r="C211" s="193" t="s">
        <v>414</v>
      </c>
      <c r="D211" s="194"/>
      <c r="E211" s="193"/>
      <c r="F211" s="193"/>
      <c r="G211" s="193"/>
      <c r="H211" s="193"/>
      <c r="I211" s="193"/>
      <c r="J211" s="193"/>
      <c r="K211" s="189"/>
      <c r="L211" s="189"/>
      <c r="M211" s="189"/>
      <c r="N211" s="189"/>
      <c r="O211" s="189"/>
      <c r="P211" s="189"/>
      <c r="Q211" s="189"/>
      <c r="R211" s="189"/>
    </row>
    <row r="212" spans="1:18" s="29" customFormat="1" ht="51" hidden="1" outlineLevel="1">
      <c r="A212" s="192"/>
      <c r="B212" s="193" t="s">
        <v>263</v>
      </c>
      <c r="C212" s="193" t="s">
        <v>415</v>
      </c>
      <c r="D212" s="194"/>
      <c r="E212" s="193"/>
      <c r="F212" s="193"/>
      <c r="G212" s="193"/>
      <c r="H212" s="195"/>
      <c r="I212" s="193"/>
      <c r="J212" s="193"/>
      <c r="K212" s="189"/>
      <c r="L212" s="189"/>
      <c r="M212" s="189"/>
      <c r="N212" s="189"/>
      <c r="O212" s="189"/>
      <c r="P212" s="189"/>
      <c r="Q212" s="189"/>
      <c r="R212" s="189"/>
    </row>
    <row r="213" spans="1:18" s="29" customFormat="1" ht="89.25" hidden="1" outlineLevel="1">
      <c r="A213" s="192"/>
      <c r="B213" s="193" t="s">
        <v>264</v>
      </c>
      <c r="C213" s="193" t="s">
        <v>416</v>
      </c>
      <c r="D213" s="194"/>
      <c r="E213" s="193"/>
      <c r="F213" s="193"/>
      <c r="G213" s="193"/>
      <c r="H213" s="195"/>
      <c r="I213" s="193"/>
      <c r="J213" s="193"/>
      <c r="K213" s="189"/>
      <c r="L213" s="189"/>
      <c r="M213" s="189"/>
      <c r="N213" s="189"/>
      <c r="O213" s="189"/>
      <c r="P213" s="189"/>
      <c r="Q213" s="189"/>
      <c r="R213" s="189"/>
    </row>
    <row r="214" spans="1:18" s="29" customFormat="1" ht="63.75" hidden="1" outlineLevel="1">
      <c r="A214" s="192"/>
      <c r="B214" s="193" t="s">
        <v>265</v>
      </c>
      <c r="C214" s="193" t="s">
        <v>417</v>
      </c>
      <c r="D214" s="194"/>
      <c r="E214" s="193"/>
      <c r="F214" s="193"/>
      <c r="G214" s="193"/>
      <c r="H214" s="193"/>
      <c r="I214" s="193"/>
      <c r="J214" s="193"/>
      <c r="K214" s="189"/>
      <c r="L214" s="189"/>
      <c r="M214" s="189"/>
      <c r="N214" s="189"/>
      <c r="O214" s="189"/>
      <c r="P214" s="189"/>
      <c r="Q214" s="189"/>
      <c r="R214" s="189"/>
    </row>
    <row r="215" spans="1:18" s="29" customFormat="1" ht="63.75" hidden="1" outlineLevel="1">
      <c r="A215" s="192"/>
      <c r="B215" s="193" t="s">
        <v>266</v>
      </c>
      <c r="C215" s="193" t="s">
        <v>418</v>
      </c>
      <c r="D215" s="194"/>
      <c r="E215" s="193"/>
      <c r="F215" s="193"/>
      <c r="G215" s="193"/>
      <c r="H215" s="193"/>
      <c r="I215" s="193"/>
      <c r="J215" s="193"/>
      <c r="K215" s="189"/>
      <c r="L215" s="189"/>
      <c r="M215" s="189"/>
      <c r="N215" s="189"/>
      <c r="O215" s="189"/>
      <c r="P215" s="189"/>
      <c r="Q215" s="189"/>
      <c r="R215" s="189"/>
    </row>
    <row r="216" spans="1:18" s="29" customFormat="1" ht="114.75" hidden="1" outlineLevel="1">
      <c r="A216" s="192"/>
      <c r="B216" s="193" t="s">
        <v>267</v>
      </c>
      <c r="C216" s="193" t="s">
        <v>419</v>
      </c>
      <c r="D216" s="194"/>
      <c r="E216" s="193"/>
      <c r="F216" s="193"/>
      <c r="G216" s="193"/>
      <c r="H216" s="193"/>
      <c r="I216" s="193"/>
      <c r="J216" s="193"/>
      <c r="K216" s="189"/>
      <c r="L216" s="189"/>
      <c r="M216" s="189"/>
      <c r="N216" s="189"/>
      <c r="O216" s="189"/>
      <c r="P216" s="189"/>
      <c r="Q216" s="189"/>
      <c r="R216" s="189"/>
    </row>
    <row r="217" spans="1:18" s="29" customFormat="1" ht="127.5" hidden="1" outlineLevel="1">
      <c r="A217" s="192"/>
      <c r="B217" s="193" t="s">
        <v>268</v>
      </c>
      <c r="C217" s="193" t="s">
        <v>420</v>
      </c>
      <c r="D217" s="194"/>
      <c r="E217" s="193"/>
      <c r="F217" s="193"/>
      <c r="G217" s="193"/>
      <c r="H217" s="193"/>
      <c r="I217" s="193"/>
      <c r="J217" s="193"/>
      <c r="K217" s="189"/>
      <c r="L217" s="189"/>
      <c r="M217" s="189"/>
      <c r="N217" s="189"/>
      <c r="O217" s="189"/>
      <c r="P217" s="189"/>
      <c r="Q217" s="189"/>
      <c r="R217" s="189"/>
    </row>
    <row r="218" spans="1:18" s="29" customFormat="1" ht="127.5" hidden="1" outlineLevel="1">
      <c r="A218" s="192"/>
      <c r="B218" s="193" t="s">
        <v>611</v>
      </c>
      <c r="C218" s="193" t="s">
        <v>569</v>
      </c>
      <c r="D218" s="194"/>
      <c r="E218" s="193"/>
      <c r="F218" s="193"/>
      <c r="G218" s="193"/>
      <c r="H218" s="193"/>
      <c r="I218" s="193"/>
      <c r="J218" s="193"/>
      <c r="K218" s="189"/>
      <c r="L218" s="189"/>
      <c r="M218" s="189"/>
      <c r="N218" s="189"/>
      <c r="O218" s="189"/>
      <c r="P218" s="189"/>
      <c r="Q218" s="189"/>
      <c r="R218" s="189"/>
    </row>
    <row r="219" spans="1:18" s="29" customFormat="1" ht="38.25" hidden="1" outlineLevel="1">
      <c r="A219" s="192"/>
      <c r="B219" s="193" t="s">
        <v>58</v>
      </c>
      <c r="C219" s="193" t="s">
        <v>652</v>
      </c>
      <c r="D219" s="194"/>
      <c r="E219" s="193"/>
      <c r="F219" s="193"/>
      <c r="G219" s="193"/>
      <c r="H219" s="195"/>
      <c r="I219" s="193"/>
      <c r="J219" s="193"/>
      <c r="K219" s="189"/>
      <c r="L219" s="189"/>
      <c r="M219" s="189"/>
      <c r="N219" s="189"/>
      <c r="O219" s="189"/>
      <c r="P219" s="189"/>
      <c r="Q219" s="189"/>
      <c r="R219" s="189"/>
    </row>
    <row r="220" spans="1:18" s="29" customFormat="1" ht="255" hidden="1" outlineLevel="1">
      <c r="A220" s="192"/>
      <c r="B220" s="193" t="s">
        <v>68</v>
      </c>
      <c r="C220" s="193" t="s">
        <v>650</v>
      </c>
      <c r="D220" s="194"/>
      <c r="E220" s="193"/>
      <c r="F220" s="193"/>
      <c r="G220" s="193"/>
      <c r="H220" s="195"/>
      <c r="I220" s="193"/>
      <c r="J220" s="193"/>
      <c r="K220" s="189"/>
      <c r="L220" s="189"/>
      <c r="M220" s="189"/>
      <c r="N220" s="189"/>
      <c r="O220" s="189"/>
      <c r="P220" s="189"/>
      <c r="Q220" s="189"/>
      <c r="R220" s="189"/>
    </row>
    <row r="221" spans="1:18" s="29" customFormat="1" ht="127.5" hidden="1" outlineLevel="1">
      <c r="A221" s="192"/>
      <c r="B221" s="193" t="s">
        <v>59</v>
      </c>
      <c r="C221" s="193" t="s">
        <v>43</v>
      </c>
      <c r="D221" s="194"/>
      <c r="E221" s="193"/>
      <c r="F221" s="193"/>
      <c r="G221" s="193"/>
      <c r="H221" s="195"/>
      <c r="I221" s="193"/>
      <c r="J221" s="193"/>
      <c r="K221" s="189"/>
      <c r="L221" s="189"/>
      <c r="M221" s="189"/>
      <c r="N221" s="189"/>
      <c r="O221" s="189"/>
      <c r="P221" s="189"/>
      <c r="Q221" s="189"/>
      <c r="R221" s="189"/>
    </row>
    <row r="222" spans="1:10" s="29" customFormat="1" ht="51" hidden="1" outlineLevel="1">
      <c r="A222" s="192"/>
      <c r="B222" s="193" t="s">
        <v>60</v>
      </c>
      <c r="C222" s="193" t="s">
        <v>570</v>
      </c>
      <c r="D222" s="194"/>
      <c r="E222" s="193"/>
      <c r="F222" s="193"/>
      <c r="G222" s="193"/>
      <c r="H222" s="195"/>
      <c r="I222" s="193"/>
      <c r="J222" s="193"/>
    </row>
    <row r="223" spans="1:10" s="29" customFormat="1" ht="51" hidden="1" outlineLevel="1">
      <c r="A223" s="192"/>
      <c r="B223" s="193" t="s">
        <v>630</v>
      </c>
      <c r="C223" s="193" t="s">
        <v>423</v>
      </c>
      <c r="D223" s="194"/>
      <c r="E223" s="193"/>
      <c r="F223" s="193"/>
      <c r="G223" s="193"/>
      <c r="H223" s="195"/>
      <c r="I223" s="193"/>
      <c r="J223" s="193"/>
    </row>
    <row r="224" spans="1:10" s="29" customFormat="1" ht="102" hidden="1" outlineLevel="1">
      <c r="A224" s="192"/>
      <c r="B224" s="193" t="s">
        <v>269</v>
      </c>
      <c r="C224" s="193" t="s">
        <v>424</v>
      </c>
      <c r="D224" s="194"/>
      <c r="E224" s="193"/>
      <c r="F224" s="193"/>
      <c r="G224" s="193"/>
      <c r="H224" s="195"/>
      <c r="I224" s="193"/>
      <c r="J224" s="193"/>
    </row>
    <row r="225" spans="1:10" s="29" customFormat="1" ht="153" hidden="1" outlineLevel="1">
      <c r="A225" s="192"/>
      <c r="B225" s="193" t="s">
        <v>270</v>
      </c>
      <c r="C225" s="193" t="s">
        <v>425</v>
      </c>
      <c r="D225" s="194"/>
      <c r="E225" s="193"/>
      <c r="F225" s="193"/>
      <c r="G225" s="193"/>
      <c r="H225" s="195"/>
      <c r="I225" s="193"/>
      <c r="J225" s="193"/>
    </row>
    <row r="226" spans="1:10" s="29" customFormat="1" ht="89.25" hidden="1" outlineLevel="1">
      <c r="A226" s="192"/>
      <c r="B226" s="193" t="s">
        <v>271</v>
      </c>
      <c r="C226" s="193" t="s">
        <v>426</v>
      </c>
      <c r="D226" s="194"/>
      <c r="E226" s="193"/>
      <c r="F226" s="193"/>
      <c r="G226" s="193"/>
      <c r="H226" s="195"/>
      <c r="I226" s="193"/>
      <c r="J226" s="193"/>
    </row>
    <row r="227" spans="1:10" s="29" customFormat="1" ht="89.25" hidden="1" outlineLevel="1">
      <c r="A227" s="192"/>
      <c r="B227" s="193" t="s">
        <v>272</v>
      </c>
      <c r="C227" s="193" t="s">
        <v>427</v>
      </c>
      <c r="D227" s="194"/>
      <c r="E227" s="193"/>
      <c r="F227" s="193"/>
      <c r="G227" s="193"/>
      <c r="H227" s="195"/>
      <c r="I227" s="193"/>
      <c r="J227" s="193"/>
    </row>
    <row r="228" spans="1:10" s="29" customFormat="1" ht="89.25" hidden="1" outlineLevel="1">
      <c r="A228" s="192"/>
      <c r="B228" s="193" t="s">
        <v>273</v>
      </c>
      <c r="C228" s="193" t="s">
        <v>428</v>
      </c>
      <c r="D228" s="194"/>
      <c r="E228" s="193"/>
      <c r="F228" s="193"/>
      <c r="G228" s="193"/>
      <c r="H228" s="195"/>
      <c r="I228" s="193"/>
      <c r="J228" s="193"/>
    </row>
    <row r="229" spans="1:10" s="29" customFormat="1" ht="114.75" hidden="1" outlineLevel="1">
      <c r="A229" s="192"/>
      <c r="B229" s="193" t="s">
        <v>274</v>
      </c>
      <c r="C229" s="193" t="s">
        <v>429</v>
      </c>
      <c r="D229" s="194"/>
      <c r="E229" s="193"/>
      <c r="F229" s="193"/>
      <c r="G229" s="193"/>
      <c r="H229" s="195"/>
      <c r="I229" s="193"/>
      <c r="J229" s="193"/>
    </row>
    <row r="230" spans="1:10" s="29" customFormat="1" ht="102" hidden="1" outlineLevel="1">
      <c r="A230" s="192"/>
      <c r="B230" s="193" t="s">
        <v>275</v>
      </c>
      <c r="C230" s="193" t="s">
        <v>430</v>
      </c>
      <c r="D230" s="194"/>
      <c r="E230" s="193"/>
      <c r="F230" s="193"/>
      <c r="G230" s="193"/>
      <c r="H230" s="195"/>
      <c r="I230" s="193"/>
      <c r="J230" s="193"/>
    </row>
    <row r="231" spans="1:10" s="29" customFormat="1" ht="76.5" hidden="1" outlineLevel="1">
      <c r="A231" s="192"/>
      <c r="B231" s="193" t="s">
        <v>276</v>
      </c>
      <c r="C231" s="193" t="s">
        <v>571</v>
      </c>
      <c r="D231" s="194"/>
      <c r="E231" s="193"/>
      <c r="F231" s="193"/>
      <c r="G231" s="193"/>
      <c r="H231" s="195"/>
      <c r="I231" s="193"/>
      <c r="J231" s="193"/>
    </row>
    <row r="232" spans="1:10" s="29" customFormat="1" ht="63.75" hidden="1" outlineLevel="1">
      <c r="A232" s="192"/>
      <c r="B232" s="193" t="s">
        <v>615</v>
      </c>
      <c r="C232" s="193" t="s">
        <v>572</v>
      </c>
      <c r="D232" s="194"/>
      <c r="E232" s="193"/>
      <c r="F232" s="193"/>
      <c r="G232" s="193"/>
      <c r="H232" s="195"/>
      <c r="I232" s="193"/>
      <c r="J232" s="193"/>
    </row>
    <row r="233" spans="1:10" s="29" customFormat="1" ht="63.75" hidden="1" outlineLevel="1">
      <c r="A233" s="192"/>
      <c r="B233" s="193" t="s">
        <v>633</v>
      </c>
      <c r="C233" s="193" t="s">
        <v>44</v>
      </c>
      <c r="D233" s="194"/>
      <c r="E233" s="193"/>
      <c r="F233" s="193"/>
      <c r="G233" s="193"/>
      <c r="H233" s="195"/>
      <c r="I233" s="193"/>
      <c r="J233" s="193"/>
    </row>
    <row r="234" spans="1:10" s="29" customFormat="1" ht="114.75" hidden="1" outlineLevel="1">
      <c r="A234" s="192"/>
      <c r="B234" s="193" t="s">
        <v>277</v>
      </c>
      <c r="C234" s="193" t="s">
        <v>573</v>
      </c>
      <c r="D234" s="194"/>
      <c r="E234" s="193"/>
      <c r="F234" s="193"/>
      <c r="G234" s="193"/>
      <c r="H234" s="193"/>
      <c r="I234" s="193"/>
      <c r="J234" s="193"/>
    </row>
    <row r="235" spans="1:10" s="29" customFormat="1" ht="140.25" hidden="1" outlineLevel="1">
      <c r="A235" s="192"/>
      <c r="B235" s="193" t="s">
        <v>278</v>
      </c>
      <c r="C235" s="193" t="s">
        <v>574</v>
      </c>
      <c r="D235" s="194"/>
      <c r="E235" s="193"/>
      <c r="F235" s="193"/>
      <c r="G235" s="193"/>
      <c r="H235" s="195"/>
      <c r="I235" s="193"/>
      <c r="J235" s="193"/>
    </row>
    <row r="236" spans="1:10" s="29" customFormat="1" ht="114.75" hidden="1" outlineLevel="1">
      <c r="A236" s="192"/>
      <c r="B236" s="193" t="s">
        <v>279</v>
      </c>
      <c r="C236" s="193" t="s">
        <v>575</v>
      </c>
      <c r="D236" s="194"/>
      <c r="E236" s="193"/>
      <c r="F236" s="193"/>
      <c r="G236" s="193"/>
      <c r="H236" s="195"/>
      <c r="I236" s="193"/>
      <c r="J236" s="193"/>
    </row>
    <row r="237" spans="1:10" s="29" customFormat="1" ht="140.25" hidden="1" outlineLevel="1">
      <c r="A237" s="192"/>
      <c r="B237" s="193" t="s">
        <v>280</v>
      </c>
      <c r="C237" s="193" t="s">
        <v>576</v>
      </c>
      <c r="D237" s="194"/>
      <c r="E237" s="193"/>
      <c r="F237" s="193"/>
      <c r="G237" s="193"/>
      <c r="H237" s="193"/>
      <c r="I237" s="193"/>
      <c r="J237" s="193"/>
    </row>
    <row r="238" spans="1:10" s="29" customFormat="1" ht="102" hidden="1" outlineLevel="1">
      <c r="A238" s="192"/>
      <c r="B238" s="193" t="s">
        <v>281</v>
      </c>
      <c r="C238" s="193" t="s">
        <v>577</v>
      </c>
      <c r="D238" s="194"/>
      <c r="E238" s="193"/>
      <c r="F238" s="193"/>
      <c r="G238" s="193"/>
      <c r="H238" s="193"/>
      <c r="I238" s="193"/>
      <c r="J238" s="193"/>
    </row>
    <row r="239" spans="1:10" s="29" customFormat="1" ht="165.75" hidden="1" outlineLevel="1">
      <c r="A239" s="192"/>
      <c r="B239" s="193" t="s">
        <v>282</v>
      </c>
      <c r="C239" s="193" t="s">
        <v>578</v>
      </c>
      <c r="D239" s="194"/>
      <c r="E239" s="193"/>
      <c r="F239" s="193"/>
      <c r="G239" s="193"/>
      <c r="H239" s="195"/>
      <c r="I239" s="193"/>
      <c r="J239" s="193"/>
    </row>
    <row r="240" spans="1:10" s="29" customFormat="1" ht="165.75" hidden="1" outlineLevel="1">
      <c r="A240" s="192"/>
      <c r="B240" s="193" t="s">
        <v>283</v>
      </c>
      <c r="C240" s="193" t="s">
        <v>527</v>
      </c>
      <c r="D240" s="194"/>
      <c r="E240" s="193"/>
      <c r="F240" s="193"/>
      <c r="G240" s="193"/>
      <c r="H240" s="193"/>
      <c r="I240" s="193"/>
      <c r="J240" s="193"/>
    </row>
    <row r="241" spans="1:10" s="29" customFormat="1" ht="140.25" hidden="1" outlineLevel="1">
      <c r="A241" s="192"/>
      <c r="B241" s="193" t="s">
        <v>284</v>
      </c>
      <c r="C241" s="193" t="s">
        <v>528</v>
      </c>
      <c r="D241" s="194"/>
      <c r="E241" s="193"/>
      <c r="F241" s="193"/>
      <c r="G241" s="193"/>
      <c r="H241" s="193"/>
      <c r="I241" s="193"/>
      <c r="J241" s="193"/>
    </row>
    <row r="242" spans="1:10" s="29" customFormat="1" ht="89.25" hidden="1" outlineLevel="1">
      <c r="A242" s="192"/>
      <c r="B242" s="193" t="s">
        <v>285</v>
      </c>
      <c r="C242" s="193" t="s">
        <v>529</v>
      </c>
      <c r="D242" s="194"/>
      <c r="E242" s="193"/>
      <c r="F242" s="193"/>
      <c r="G242" s="193"/>
      <c r="H242" s="193"/>
      <c r="I242" s="193"/>
      <c r="J242" s="193"/>
    </row>
    <row r="243" spans="1:10" s="29" customFormat="1" ht="102" hidden="1" outlineLevel="1">
      <c r="A243" s="192"/>
      <c r="B243" s="193" t="s">
        <v>286</v>
      </c>
      <c r="C243" s="193" t="s">
        <v>530</v>
      </c>
      <c r="D243" s="194"/>
      <c r="E243" s="193"/>
      <c r="F243" s="193"/>
      <c r="G243" s="193"/>
      <c r="H243" s="193"/>
      <c r="I243" s="193"/>
      <c r="J243" s="193"/>
    </row>
    <row r="244" spans="1:10" s="29" customFormat="1" ht="140.25" hidden="1" outlineLevel="1">
      <c r="A244" s="192"/>
      <c r="B244" s="193" t="s">
        <v>287</v>
      </c>
      <c r="C244" s="193" t="s">
        <v>531</v>
      </c>
      <c r="D244" s="194"/>
      <c r="E244" s="193"/>
      <c r="F244" s="193"/>
      <c r="G244" s="193"/>
      <c r="H244" s="193"/>
      <c r="I244" s="193"/>
      <c r="J244" s="193"/>
    </row>
    <row r="245" spans="1:10" s="29" customFormat="1" ht="114.75" hidden="1" outlineLevel="1">
      <c r="A245" s="192"/>
      <c r="B245" s="193" t="s">
        <v>288</v>
      </c>
      <c r="C245" s="193" t="s">
        <v>532</v>
      </c>
      <c r="D245" s="194"/>
      <c r="E245" s="193"/>
      <c r="F245" s="193"/>
      <c r="G245" s="193"/>
      <c r="H245" s="193"/>
      <c r="I245" s="193"/>
      <c r="J245" s="193"/>
    </row>
    <row r="246" spans="1:10" s="29" customFormat="1" ht="76.5" hidden="1" outlineLevel="1">
      <c r="A246" s="192"/>
      <c r="B246" s="193" t="s">
        <v>289</v>
      </c>
      <c r="C246" s="193" t="s">
        <v>533</v>
      </c>
      <c r="D246" s="194"/>
      <c r="E246" s="193"/>
      <c r="F246" s="193"/>
      <c r="G246" s="193"/>
      <c r="H246" s="193"/>
      <c r="I246" s="193"/>
      <c r="J246" s="193"/>
    </row>
    <row r="247" spans="1:10" s="29" customFormat="1" ht="165.75" hidden="1" outlineLevel="1">
      <c r="A247" s="192"/>
      <c r="B247" s="193" t="s">
        <v>290</v>
      </c>
      <c r="C247" s="193" t="s">
        <v>534</v>
      </c>
      <c r="D247" s="194"/>
      <c r="E247" s="193"/>
      <c r="F247" s="193"/>
      <c r="G247" s="193"/>
      <c r="H247" s="193"/>
      <c r="I247" s="193"/>
      <c r="J247" s="193"/>
    </row>
    <row r="248" spans="1:10" s="29" customFormat="1" ht="63.75" hidden="1" outlineLevel="1">
      <c r="A248" s="192"/>
      <c r="B248" s="193" t="s">
        <v>291</v>
      </c>
      <c r="C248" s="193" t="s">
        <v>535</v>
      </c>
      <c r="D248" s="194"/>
      <c r="E248" s="193"/>
      <c r="F248" s="193"/>
      <c r="G248" s="193"/>
      <c r="H248" s="193"/>
      <c r="I248" s="193"/>
      <c r="J248" s="193"/>
    </row>
    <row r="249" spans="1:10" s="29" customFormat="1" ht="102" hidden="1" outlineLevel="1">
      <c r="A249" s="192"/>
      <c r="B249" s="193" t="s">
        <v>292</v>
      </c>
      <c r="C249" s="193" t="s">
        <v>536</v>
      </c>
      <c r="D249" s="194"/>
      <c r="E249" s="193"/>
      <c r="F249" s="193"/>
      <c r="G249" s="193"/>
      <c r="H249" s="193"/>
      <c r="I249" s="193"/>
      <c r="J249" s="193"/>
    </row>
    <row r="250" spans="1:10" s="29" customFormat="1" ht="89.25" hidden="1" outlineLevel="1">
      <c r="A250" s="192"/>
      <c r="B250" s="193" t="s">
        <v>293</v>
      </c>
      <c r="C250" s="193" t="s">
        <v>537</v>
      </c>
      <c r="D250" s="194"/>
      <c r="E250" s="193"/>
      <c r="F250" s="193"/>
      <c r="G250" s="193"/>
      <c r="H250" s="193"/>
      <c r="I250" s="193"/>
      <c r="J250" s="193"/>
    </row>
    <row r="251" spans="1:10" s="29" customFormat="1" ht="178.5" hidden="1" outlineLevel="1">
      <c r="A251" s="192"/>
      <c r="B251" s="193" t="s">
        <v>294</v>
      </c>
      <c r="C251" s="193" t="s">
        <v>538</v>
      </c>
      <c r="D251" s="194"/>
      <c r="E251" s="193"/>
      <c r="F251" s="193"/>
      <c r="G251" s="193"/>
      <c r="H251" s="193"/>
      <c r="I251" s="193"/>
      <c r="J251" s="193"/>
    </row>
    <row r="252" spans="1:10" s="29" customFormat="1" ht="191.25" hidden="1" outlineLevel="1">
      <c r="A252" s="192"/>
      <c r="B252" s="193" t="s">
        <v>295</v>
      </c>
      <c r="C252" s="193" t="s">
        <v>539</v>
      </c>
      <c r="D252" s="194"/>
      <c r="E252" s="193"/>
      <c r="F252" s="193"/>
      <c r="G252" s="193"/>
      <c r="H252" s="193"/>
      <c r="I252" s="193"/>
      <c r="J252" s="193"/>
    </row>
    <row r="253" spans="1:10" s="29" customFormat="1" ht="165.75" hidden="1" outlineLevel="1">
      <c r="A253" s="192"/>
      <c r="B253" s="193" t="s">
        <v>296</v>
      </c>
      <c r="C253" s="193" t="s">
        <v>540</v>
      </c>
      <c r="D253" s="194"/>
      <c r="E253" s="193"/>
      <c r="F253" s="193"/>
      <c r="G253" s="193"/>
      <c r="H253" s="193"/>
      <c r="I253" s="193"/>
      <c r="J253" s="193"/>
    </row>
    <row r="254" spans="1:10" s="29" customFormat="1" ht="153" hidden="1" outlineLevel="1">
      <c r="A254" s="192"/>
      <c r="B254" s="193" t="s">
        <v>297</v>
      </c>
      <c r="C254" s="193" t="s">
        <v>664</v>
      </c>
      <c r="D254" s="194"/>
      <c r="E254" s="193"/>
      <c r="F254" s="193"/>
      <c r="G254" s="193"/>
      <c r="H254" s="193"/>
      <c r="I254" s="193"/>
      <c r="J254" s="193"/>
    </row>
    <row r="255" spans="1:10" s="29" customFormat="1" ht="140.25" hidden="1" outlineLevel="1">
      <c r="A255" s="192"/>
      <c r="B255" s="193" t="s">
        <v>298</v>
      </c>
      <c r="C255" s="193" t="s">
        <v>665</v>
      </c>
      <c r="D255" s="194"/>
      <c r="E255" s="193"/>
      <c r="F255" s="193"/>
      <c r="G255" s="193"/>
      <c r="H255" s="193"/>
      <c r="I255" s="193"/>
      <c r="J255" s="193"/>
    </row>
    <row r="256" spans="1:10" s="29" customFormat="1" ht="114.75" hidden="1" outlineLevel="1">
      <c r="A256" s="192"/>
      <c r="B256" s="193" t="s">
        <v>299</v>
      </c>
      <c r="C256" s="193" t="s">
        <v>666</v>
      </c>
      <c r="D256" s="194"/>
      <c r="E256" s="193"/>
      <c r="F256" s="193"/>
      <c r="G256" s="193"/>
      <c r="H256" s="193"/>
      <c r="I256" s="193"/>
      <c r="J256" s="193"/>
    </row>
    <row r="257" spans="1:10" s="29" customFormat="1" ht="76.5" hidden="1" outlineLevel="1">
      <c r="A257" s="192"/>
      <c r="B257" s="193" t="s">
        <v>300</v>
      </c>
      <c r="C257" s="193" t="s">
        <v>667</v>
      </c>
      <c r="D257" s="194"/>
      <c r="E257" s="193"/>
      <c r="F257" s="193"/>
      <c r="G257" s="193"/>
      <c r="H257" s="193"/>
      <c r="I257" s="193"/>
      <c r="J257" s="193"/>
    </row>
    <row r="258" spans="1:10" s="29" customFormat="1" ht="76.5" hidden="1" outlineLevel="1">
      <c r="A258" s="192"/>
      <c r="B258" s="193" t="s">
        <v>301</v>
      </c>
      <c r="C258" s="193" t="s">
        <v>668</v>
      </c>
      <c r="D258" s="194"/>
      <c r="E258" s="193"/>
      <c r="F258" s="193"/>
      <c r="G258" s="193"/>
      <c r="H258" s="193"/>
      <c r="I258" s="193"/>
      <c r="J258" s="193"/>
    </row>
    <row r="259" spans="1:10" s="29" customFormat="1" ht="89.25" hidden="1" outlineLevel="1">
      <c r="A259" s="192"/>
      <c r="B259" s="193" t="s">
        <v>302</v>
      </c>
      <c r="C259" s="193" t="s">
        <v>669</v>
      </c>
      <c r="D259" s="194"/>
      <c r="E259" s="193"/>
      <c r="F259" s="193"/>
      <c r="G259" s="193"/>
      <c r="H259" s="193"/>
      <c r="I259" s="193"/>
      <c r="J259" s="193"/>
    </row>
    <row r="260" spans="1:10" s="29" customFormat="1" ht="76.5" hidden="1" outlineLevel="1">
      <c r="A260" s="192"/>
      <c r="B260" s="193" t="s">
        <v>303</v>
      </c>
      <c r="C260" s="193" t="s">
        <v>670</v>
      </c>
      <c r="D260" s="194"/>
      <c r="E260" s="193"/>
      <c r="F260" s="193"/>
      <c r="G260" s="193"/>
      <c r="H260" s="193"/>
      <c r="I260" s="193"/>
      <c r="J260" s="193"/>
    </row>
    <row r="261" spans="1:10" s="29" customFormat="1" ht="76.5" hidden="1" outlineLevel="1">
      <c r="A261" s="192"/>
      <c r="B261" s="193" t="s">
        <v>304</v>
      </c>
      <c r="C261" s="193" t="s">
        <v>671</v>
      </c>
      <c r="D261" s="194"/>
      <c r="E261" s="193"/>
      <c r="F261" s="193"/>
      <c r="G261" s="193"/>
      <c r="H261" s="193"/>
      <c r="I261" s="193"/>
      <c r="J261" s="193"/>
    </row>
    <row r="262" spans="1:10" s="29" customFormat="1" ht="51" hidden="1" outlineLevel="1">
      <c r="A262" s="192"/>
      <c r="B262" s="193" t="s">
        <v>305</v>
      </c>
      <c r="C262" s="193" t="s">
        <v>549</v>
      </c>
      <c r="D262" s="194"/>
      <c r="E262" s="193"/>
      <c r="F262" s="193"/>
      <c r="G262" s="193"/>
      <c r="H262" s="193"/>
      <c r="I262" s="193"/>
      <c r="J262" s="193"/>
    </row>
    <row r="263" spans="1:10" s="29" customFormat="1" ht="63.75" hidden="1" outlineLevel="1">
      <c r="A263" s="192"/>
      <c r="B263" s="193" t="s">
        <v>306</v>
      </c>
      <c r="C263" s="193" t="s">
        <v>550</v>
      </c>
      <c r="D263" s="194"/>
      <c r="E263" s="193"/>
      <c r="F263" s="193"/>
      <c r="G263" s="193"/>
      <c r="H263" s="193"/>
      <c r="I263" s="193"/>
      <c r="J263" s="193"/>
    </row>
    <row r="264" spans="1:10" s="29" customFormat="1" ht="140.25" hidden="1" outlineLevel="1">
      <c r="A264" s="192"/>
      <c r="B264" s="193" t="s">
        <v>307</v>
      </c>
      <c r="C264" s="193" t="s">
        <v>551</v>
      </c>
      <c r="D264" s="194"/>
      <c r="E264" s="193"/>
      <c r="F264" s="193"/>
      <c r="G264" s="193"/>
      <c r="H264" s="193"/>
      <c r="I264" s="193"/>
      <c r="J264" s="193"/>
    </row>
    <row r="265" spans="1:10" s="29" customFormat="1" ht="102" hidden="1" outlineLevel="1">
      <c r="A265" s="192"/>
      <c r="B265" s="193" t="s">
        <v>308</v>
      </c>
      <c r="C265" s="193" t="s">
        <v>552</v>
      </c>
      <c r="D265" s="194"/>
      <c r="E265" s="193"/>
      <c r="F265" s="193"/>
      <c r="G265" s="193"/>
      <c r="H265" s="193"/>
      <c r="I265" s="193"/>
      <c r="J265" s="193"/>
    </row>
    <row r="266" spans="1:10" s="29" customFormat="1" ht="76.5" hidden="1" outlineLevel="1">
      <c r="A266" s="192"/>
      <c r="B266" s="193" t="s">
        <v>309</v>
      </c>
      <c r="C266" s="193" t="s">
        <v>553</v>
      </c>
      <c r="D266" s="194"/>
      <c r="E266" s="193"/>
      <c r="F266" s="193"/>
      <c r="G266" s="193"/>
      <c r="H266" s="193"/>
      <c r="I266" s="193"/>
      <c r="J266" s="193"/>
    </row>
    <row r="267" spans="1:10" s="29" customFormat="1" ht="63.75" hidden="1" outlineLevel="1">
      <c r="A267" s="192"/>
      <c r="B267" s="193" t="s">
        <v>310</v>
      </c>
      <c r="C267" s="193" t="s">
        <v>554</v>
      </c>
      <c r="D267" s="194"/>
      <c r="E267" s="193"/>
      <c r="F267" s="193"/>
      <c r="G267" s="193"/>
      <c r="H267" s="193"/>
      <c r="I267" s="193"/>
      <c r="J267" s="193"/>
    </row>
    <row r="268" spans="1:10" s="29" customFormat="1" ht="89.25" hidden="1" outlineLevel="1">
      <c r="A268" s="192"/>
      <c r="B268" s="193" t="s">
        <v>311</v>
      </c>
      <c r="C268" s="193" t="s">
        <v>555</v>
      </c>
      <c r="D268" s="194"/>
      <c r="E268" s="193"/>
      <c r="F268" s="193"/>
      <c r="G268" s="193"/>
      <c r="H268" s="193"/>
      <c r="I268" s="193"/>
      <c r="J268" s="193"/>
    </row>
    <row r="269" spans="1:10" s="29" customFormat="1" ht="89.25" hidden="1" outlineLevel="1">
      <c r="A269" s="192"/>
      <c r="B269" s="193" t="s">
        <v>312</v>
      </c>
      <c r="C269" s="193" t="s">
        <v>556</v>
      </c>
      <c r="D269" s="194"/>
      <c r="E269" s="193"/>
      <c r="F269" s="193"/>
      <c r="G269" s="193"/>
      <c r="H269" s="193"/>
      <c r="I269" s="193"/>
      <c r="J269" s="193"/>
    </row>
    <row r="270" spans="1:10" s="29" customFormat="1" ht="102" hidden="1" outlineLevel="1">
      <c r="A270" s="192"/>
      <c r="B270" s="193" t="s">
        <v>313</v>
      </c>
      <c r="C270" s="193" t="s">
        <v>557</v>
      </c>
      <c r="D270" s="194"/>
      <c r="E270" s="193"/>
      <c r="F270" s="193"/>
      <c r="G270" s="193"/>
      <c r="H270" s="193"/>
      <c r="I270" s="193"/>
      <c r="J270" s="193"/>
    </row>
    <row r="271" spans="1:10" s="29" customFormat="1" ht="76.5" hidden="1" outlineLevel="1">
      <c r="A271" s="192"/>
      <c r="B271" s="193" t="s">
        <v>314</v>
      </c>
      <c r="C271" s="193" t="s">
        <v>558</v>
      </c>
      <c r="D271" s="194"/>
      <c r="E271" s="193"/>
      <c r="F271" s="193"/>
      <c r="G271" s="193"/>
      <c r="H271" s="193"/>
      <c r="I271" s="193"/>
      <c r="J271" s="193"/>
    </row>
    <row r="272" spans="1:10" s="29" customFormat="1" ht="127.5" hidden="1" outlineLevel="1">
      <c r="A272" s="192"/>
      <c r="B272" s="193" t="s">
        <v>315</v>
      </c>
      <c r="C272" s="193" t="s">
        <v>559</v>
      </c>
      <c r="D272" s="194"/>
      <c r="E272" s="193"/>
      <c r="F272" s="193"/>
      <c r="G272" s="193"/>
      <c r="H272" s="193"/>
      <c r="I272" s="193"/>
      <c r="J272" s="193"/>
    </row>
    <row r="273" spans="1:10" s="29" customFormat="1" ht="89.25" hidden="1" outlineLevel="1">
      <c r="A273" s="192"/>
      <c r="B273" s="193" t="s">
        <v>316</v>
      </c>
      <c r="C273" s="193" t="s">
        <v>560</v>
      </c>
      <c r="D273" s="194"/>
      <c r="E273" s="193"/>
      <c r="F273" s="193"/>
      <c r="G273" s="193"/>
      <c r="H273" s="193"/>
      <c r="I273" s="193"/>
      <c r="J273" s="193"/>
    </row>
    <row r="274" spans="1:10" s="29" customFormat="1" ht="51" hidden="1" outlineLevel="1">
      <c r="A274" s="192"/>
      <c r="B274" s="193" t="s">
        <v>317</v>
      </c>
      <c r="C274" s="193" t="s">
        <v>561</v>
      </c>
      <c r="D274" s="194"/>
      <c r="E274" s="193"/>
      <c r="F274" s="193"/>
      <c r="G274" s="193"/>
      <c r="H274" s="193"/>
      <c r="I274" s="193"/>
      <c r="J274" s="193"/>
    </row>
    <row r="275" spans="1:10" s="29" customFormat="1" ht="76.5" hidden="1" outlineLevel="1">
      <c r="A275" s="192"/>
      <c r="B275" s="193" t="s">
        <v>318</v>
      </c>
      <c r="C275" s="193" t="s">
        <v>562</v>
      </c>
      <c r="D275" s="194"/>
      <c r="E275" s="193"/>
      <c r="F275" s="193"/>
      <c r="G275" s="193"/>
      <c r="H275" s="193"/>
      <c r="I275" s="193"/>
      <c r="J275" s="193"/>
    </row>
    <row r="276" spans="1:10" s="29" customFormat="1" ht="76.5" hidden="1" outlineLevel="1">
      <c r="A276" s="192"/>
      <c r="B276" s="193" t="s">
        <v>319</v>
      </c>
      <c r="C276" s="193" t="s">
        <v>563</v>
      </c>
      <c r="D276" s="194"/>
      <c r="E276" s="193"/>
      <c r="F276" s="193"/>
      <c r="G276" s="193"/>
      <c r="H276" s="193"/>
      <c r="I276" s="193"/>
      <c r="J276" s="193"/>
    </row>
    <row r="277" spans="1:10" s="29" customFormat="1" ht="76.5" hidden="1" outlineLevel="1">
      <c r="A277" s="192"/>
      <c r="B277" s="193" t="s">
        <v>320</v>
      </c>
      <c r="C277" s="193" t="s">
        <v>564</v>
      </c>
      <c r="D277" s="194"/>
      <c r="E277" s="193"/>
      <c r="F277" s="193"/>
      <c r="G277" s="193"/>
      <c r="H277" s="193"/>
      <c r="I277" s="193"/>
      <c r="J277" s="193"/>
    </row>
    <row r="278" spans="1:10" s="29" customFormat="1" ht="102" hidden="1" outlineLevel="1">
      <c r="A278" s="192"/>
      <c r="B278" s="193" t="s">
        <v>321</v>
      </c>
      <c r="C278" s="193" t="s">
        <v>565</v>
      </c>
      <c r="D278" s="194"/>
      <c r="E278" s="193"/>
      <c r="F278" s="193"/>
      <c r="G278" s="193"/>
      <c r="H278" s="193"/>
      <c r="I278" s="193"/>
      <c r="J278" s="193"/>
    </row>
    <row r="279" spans="1:10" s="29" customFormat="1" ht="38.25" hidden="1" outlineLevel="1">
      <c r="A279" s="192"/>
      <c r="B279" s="193" t="s">
        <v>322</v>
      </c>
      <c r="C279" s="193" t="s">
        <v>566</v>
      </c>
      <c r="D279" s="194"/>
      <c r="E279" s="193"/>
      <c r="F279" s="193"/>
      <c r="G279" s="193"/>
      <c r="H279" s="193"/>
      <c r="I279" s="193"/>
      <c r="J279" s="193"/>
    </row>
    <row r="280" spans="1:10" s="29" customFormat="1" ht="51" hidden="1" outlineLevel="1">
      <c r="A280" s="192"/>
      <c r="B280" s="193" t="s">
        <v>323</v>
      </c>
      <c r="C280" s="193" t="s">
        <v>567</v>
      </c>
      <c r="D280" s="194"/>
      <c r="E280" s="193"/>
      <c r="F280" s="193"/>
      <c r="G280" s="193"/>
      <c r="H280" s="193"/>
      <c r="I280" s="193"/>
      <c r="J280" s="193"/>
    </row>
    <row r="281" spans="1:10" s="29" customFormat="1" ht="76.5" hidden="1" outlineLevel="1">
      <c r="A281" s="192"/>
      <c r="B281" s="193" t="s">
        <v>324</v>
      </c>
      <c r="C281" s="193" t="s">
        <v>568</v>
      </c>
      <c r="D281" s="194"/>
      <c r="E281" s="193"/>
      <c r="F281" s="193"/>
      <c r="G281" s="193"/>
      <c r="H281" s="193"/>
      <c r="I281" s="193"/>
      <c r="J281" s="193"/>
    </row>
    <row r="282" spans="1:10" s="29" customFormat="1" ht="114.75" hidden="1" outlineLevel="1">
      <c r="A282" s="192"/>
      <c r="B282" s="193" t="s">
        <v>325</v>
      </c>
      <c r="C282" s="193" t="s">
        <v>698</v>
      </c>
      <c r="D282" s="194"/>
      <c r="E282" s="193"/>
      <c r="F282" s="193"/>
      <c r="G282" s="193"/>
      <c r="H282" s="193"/>
      <c r="I282" s="193"/>
      <c r="J282" s="193"/>
    </row>
    <row r="283" spans="1:10" s="29" customFormat="1" ht="89.25" hidden="1" outlineLevel="1">
      <c r="A283" s="192"/>
      <c r="B283" s="193" t="s">
        <v>326</v>
      </c>
      <c r="C283" s="193" t="s">
        <v>699</v>
      </c>
      <c r="D283" s="194"/>
      <c r="E283" s="193"/>
      <c r="F283" s="193"/>
      <c r="G283" s="193"/>
      <c r="H283" s="193"/>
      <c r="I283" s="193"/>
      <c r="J283" s="193"/>
    </row>
    <row r="284" spans="1:10" s="29" customFormat="1" ht="153" hidden="1" outlineLevel="1">
      <c r="A284" s="192"/>
      <c r="B284" s="193" t="s">
        <v>327</v>
      </c>
      <c r="C284" s="193" t="s">
        <v>700</v>
      </c>
      <c r="D284" s="194"/>
      <c r="E284" s="193"/>
      <c r="F284" s="193"/>
      <c r="G284" s="193"/>
      <c r="H284" s="195"/>
      <c r="I284" s="193"/>
      <c r="J284" s="193"/>
    </row>
    <row r="285" spans="1:10" s="29" customFormat="1" ht="153" hidden="1" outlineLevel="1">
      <c r="A285" s="192"/>
      <c r="B285" s="193" t="s">
        <v>328</v>
      </c>
      <c r="C285" s="193" t="s">
        <v>701</v>
      </c>
      <c r="D285" s="194"/>
      <c r="E285" s="193"/>
      <c r="F285" s="193"/>
      <c r="G285" s="193"/>
      <c r="H285" s="195"/>
      <c r="I285" s="193"/>
      <c r="J285" s="193"/>
    </row>
    <row r="286" spans="1:10" s="29" customFormat="1" ht="178.5" hidden="1" outlineLevel="1">
      <c r="A286" s="192"/>
      <c r="B286" s="193" t="s">
        <v>329</v>
      </c>
      <c r="C286" s="193" t="s">
        <v>702</v>
      </c>
      <c r="D286" s="194"/>
      <c r="E286" s="193"/>
      <c r="F286" s="193"/>
      <c r="G286" s="193"/>
      <c r="H286" s="195"/>
      <c r="I286" s="193"/>
      <c r="J286" s="193"/>
    </row>
    <row r="287" spans="1:10" s="29" customFormat="1" ht="102" hidden="1" outlineLevel="1">
      <c r="A287" s="192"/>
      <c r="B287" s="193" t="s">
        <v>330</v>
      </c>
      <c r="C287" s="193" t="s">
        <v>703</v>
      </c>
      <c r="D287" s="194"/>
      <c r="E287" s="193"/>
      <c r="F287" s="193"/>
      <c r="G287" s="193"/>
      <c r="H287" s="195"/>
      <c r="I287" s="193"/>
      <c r="J287" s="193"/>
    </row>
    <row r="288" spans="1:10" s="29" customFormat="1" ht="89.25" hidden="1" outlineLevel="1">
      <c r="A288" s="192"/>
      <c r="B288" s="193" t="s">
        <v>331</v>
      </c>
      <c r="C288" s="193" t="s">
        <v>704</v>
      </c>
      <c r="D288" s="194"/>
      <c r="E288" s="193"/>
      <c r="F288" s="193"/>
      <c r="G288" s="193"/>
      <c r="H288" s="195"/>
      <c r="I288" s="193"/>
      <c r="J288" s="193"/>
    </row>
    <row r="289" spans="1:10" s="29" customFormat="1" ht="89.25" hidden="1" outlineLevel="1">
      <c r="A289" s="192"/>
      <c r="B289" s="193" t="s">
        <v>332</v>
      </c>
      <c r="C289" s="193" t="s">
        <v>705</v>
      </c>
      <c r="D289" s="194"/>
      <c r="E289" s="193"/>
      <c r="F289" s="193"/>
      <c r="G289" s="193"/>
      <c r="H289" s="195"/>
      <c r="I289" s="193"/>
      <c r="J289" s="193"/>
    </row>
    <row r="290" spans="1:10" s="29" customFormat="1" ht="127.5" hidden="1" outlineLevel="1">
      <c r="A290" s="192"/>
      <c r="B290" s="193" t="s">
        <v>333</v>
      </c>
      <c r="C290" s="193" t="s">
        <v>706</v>
      </c>
      <c r="D290" s="194"/>
      <c r="E290" s="193"/>
      <c r="F290" s="193"/>
      <c r="G290" s="193"/>
      <c r="H290" s="195"/>
      <c r="I290" s="193"/>
      <c r="J290" s="193"/>
    </row>
    <row r="291" spans="1:10" s="29" customFormat="1" ht="165.75" hidden="1" outlineLevel="1">
      <c r="A291" s="192"/>
      <c r="B291" s="193" t="s">
        <v>334</v>
      </c>
      <c r="C291" s="193" t="s">
        <v>3</v>
      </c>
      <c r="D291" s="194"/>
      <c r="E291" s="193"/>
      <c r="F291" s="193"/>
      <c r="G291" s="193"/>
      <c r="H291" s="195"/>
      <c r="I291" s="193"/>
      <c r="J291" s="193"/>
    </row>
    <row r="292" spans="1:10" s="29" customFormat="1" ht="140.25" hidden="1" outlineLevel="1">
      <c r="A292" s="192"/>
      <c r="B292" s="193" t="s">
        <v>335</v>
      </c>
      <c r="C292" s="193" t="s">
        <v>4</v>
      </c>
      <c r="D292" s="194"/>
      <c r="E292" s="193"/>
      <c r="F292" s="193"/>
      <c r="G292" s="193"/>
      <c r="H292" s="195"/>
      <c r="I292" s="193"/>
      <c r="J292" s="193"/>
    </row>
    <row r="293" spans="1:10" s="29" customFormat="1" ht="165.75" hidden="1" outlineLevel="1">
      <c r="A293" s="192"/>
      <c r="B293" s="193" t="s">
        <v>336</v>
      </c>
      <c r="C293" s="193" t="s">
        <v>5</v>
      </c>
      <c r="D293" s="194"/>
      <c r="E293" s="193"/>
      <c r="F293" s="193"/>
      <c r="G293" s="193"/>
      <c r="H293" s="195"/>
      <c r="I293" s="193"/>
      <c r="J293" s="193"/>
    </row>
    <row r="294" spans="1:10" s="29" customFormat="1" ht="89.25" hidden="1" outlineLevel="1">
      <c r="A294" s="192"/>
      <c r="B294" s="193" t="s">
        <v>337</v>
      </c>
      <c r="C294" s="193" t="s">
        <v>6</v>
      </c>
      <c r="D294" s="194"/>
      <c r="E294" s="193"/>
      <c r="F294" s="193"/>
      <c r="G294" s="193"/>
      <c r="H294" s="195"/>
      <c r="I294" s="193"/>
      <c r="J294" s="193"/>
    </row>
    <row r="295" spans="1:10" s="29" customFormat="1" ht="114.75" hidden="1" outlineLevel="1">
      <c r="A295" s="192"/>
      <c r="B295" s="193" t="s">
        <v>612</v>
      </c>
      <c r="C295" s="193" t="s">
        <v>7</v>
      </c>
      <c r="D295" s="194"/>
      <c r="E295" s="193"/>
      <c r="F295" s="193"/>
      <c r="G295" s="193"/>
      <c r="H295" s="195"/>
      <c r="I295" s="193"/>
      <c r="J295" s="193"/>
    </row>
    <row r="296" spans="1:10" s="29" customFormat="1" ht="127.5" hidden="1" outlineLevel="1">
      <c r="A296" s="192"/>
      <c r="B296" s="193" t="s">
        <v>66</v>
      </c>
      <c r="C296" s="193" t="s">
        <v>684</v>
      </c>
      <c r="D296" s="194"/>
      <c r="E296" s="193"/>
      <c r="F296" s="193"/>
      <c r="G296" s="193"/>
      <c r="H296" s="195"/>
      <c r="I296" s="193"/>
      <c r="J296" s="193"/>
    </row>
    <row r="297" spans="1:10" s="29" customFormat="1" ht="140.25" hidden="1" outlineLevel="1">
      <c r="A297" s="192"/>
      <c r="B297" s="193" t="s">
        <v>641</v>
      </c>
      <c r="C297" s="193" t="s">
        <v>8</v>
      </c>
      <c r="D297" s="194"/>
      <c r="E297" s="193"/>
      <c r="F297" s="193"/>
      <c r="G297" s="193"/>
      <c r="H297" s="195"/>
      <c r="I297" s="193"/>
      <c r="J297" s="193"/>
    </row>
    <row r="298" spans="1:10" s="29" customFormat="1" ht="89.25" hidden="1" outlineLevel="1">
      <c r="A298" s="192"/>
      <c r="B298" s="193" t="s">
        <v>338</v>
      </c>
      <c r="C298" s="193" t="s">
        <v>9</v>
      </c>
      <c r="D298" s="194"/>
      <c r="E298" s="193"/>
      <c r="F298" s="193"/>
      <c r="G298" s="193"/>
      <c r="H298" s="195"/>
      <c r="I298" s="193"/>
      <c r="J298" s="193"/>
    </row>
    <row r="299" spans="1:10" s="29" customFormat="1" ht="89.25" hidden="1" outlineLevel="1">
      <c r="A299" s="192"/>
      <c r="B299" s="193" t="s">
        <v>339</v>
      </c>
      <c r="C299" s="193" t="s">
        <v>10</v>
      </c>
      <c r="D299" s="194"/>
      <c r="E299" s="193"/>
      <c r="F299" s="193"/>
      <c r="G299" s="193"/>
      <c r="H299" s="195"/>
      <c r="I299" s="193"/>
      <c r="J299" s="193"/>
    </row>
    <row r="300" spans="1:10" s="29" customFormat="1" ht="51" hidden="1" outlineLevel="1">
      <c r="A300" s="192"/>
      <c r="B300" s="193" t="s">
        <v>340</v>
      </c>
      <c r="C300" s="193" t="s">
        <v>11</v>
      </c>
      <c r="D300" s="194"/>
      <c r="E300" s="193"/>
      <c r="F300" s="193"/>
      <c r="G300" s="193"/>
      <c r="H300" s="195"/>
      <c r="I300" s="193"/>
      <c r="J300" s="193"/>
    </row>
    <row r="301" spans="1:10" s="29" customFormat="1" ht="89.25" hidden="1" outlineLevel="1">
      <c r="A301" s="192"/>
      <c r="B301" s="193" t="s">
        <v>341</v>
      </c>
      <c r="C301" s="193" t="s">
        <v>12</v>
      </c>
      <c r="D301" s="194"/>
      <c r="E301" s="193"/>
      <c r="F301" s="193"/>
      <c r="G301" s="193"/>
      <c r="H301" s="195"/>
      <c r="I301" s="193"/>
      <c r="J301" s="193"/>
    </row>
    <row r="302" spans="1:10" s="29" customFormat="1" ht="102" hidden="1" outlineLevel="1">
      <c r="A302" s="192"/>
      <c r="B302" s="193" t="s">
        <v>342</v>
      </c>
      <c r="C302" s="193" t="s">
        <v>13</v>
      </c>
      <c r="D302" s="194"/>
      <c r="E302" s="193"/>
      <c r="F302" s="193"/>
      <c r="G302" s="193"/>
      <c r="H302" s="195"/>
      <c r="I302" s="193"/>
      <c r="J302" s="193"/>
    </row>
    <row r="303" spans="1:10" s="29" customFormat="1" ht="76.5" hidden="1" outlineLevel="1">
      <c r="A303" s="192"/>
      <c r="B303" s="193" t="s">
        <v>343</v>
      </c>
      <c r="C303" s="193" t="s">
        <v>14</v>
      </c>
      <c r="D303" s="194"/>
      <c r="E303" s="193"/>
      <c r="F303" s="193"/>
      <c r="G303" s="193"/>
      <c r="H303" s="195"/>
      <c r="I303" s="193"/>
      <c r="J303" s="193"/>
    </row>
    <row r="304" spans="1:10" s="29" customFormat="1" ht="153" hidden="1" outlineLevel="1">
      <c r="A304" s="192"/>
      <c r="B304" s="193" t="s">
        <v>344</v>
      </c>
      <c r="C304" s="193" t="s">
        <v>709</v>
      </c>
      <c r="D304" s="194"/>
      <c r="E304" s="193"/>
      <c r="F304" s="193"/>
      <c r="G304" s="193"/>
      <c r="H304" s="195"/>
      <c r="I304" s="193"/>
      <c r="J304" s="193"/>
    </row>
    <row r="305" spans="1:10" s="29" customFormat="1" ht="89.25" hidden="1" outlineLevel="1">
      <c r="A305" s="192"/>
      <c r="B305" s="193" t="s">
        <v>345</v>
      </c>
      <c r="C305" s="193" t="s">
        <v>710</v>
      </c>
      <c r="D305" s="194"/>
      <c r="E305" s="193"/>
      <c r="F305" s="193"/>
      <c r="G305" s="193"/>
      <c r="H305" s="195"/>
      <c r="I305" s="193"/>
      <c r="J305" s="193"/>
    </row>
    <row r="306" spans="1:10" s="29" customFormat="1" ht="127.5" hidden="1" outlineLevel="1">
      <c r="A306" s="192"/>
      <c r="B306" s="193" t="s">
        <v>346</v>
      </c>
      <c r="C306" s="193" t="s">
        <v>711</v>
      </c>
      <c r="D306" s="194"/>
      <c r="E306" s="193"/>
      <c r="F306" s="193"/>
      <c r="G306" s="193"/>
      <c r="H306" s="195"/>
      <c r="I306" s="193"/>
      <c r="J306" s="193"/>
    </row>
    <row r="307" spans="1:10" s="29" customFormat="1" ht="140.25" hidden="1" outlineLevel="1">
      <c r="A307" s="192"/>
      <c r="B307" s="193" t="s">
        <v>347</v>
      </c>
      <c r="C307" s="193" t="s">
        <v>712</v>
      </c>
      <c r="D307" s="194"/>
      <c r="E307" s="193"/>
      <c r="F307" s="193"/>
      <c r="G307" s="193"/>
      <c r="H307" s="195"/>
      <c r="I307" s="193"/>
      <c r="J307" s="193"/>
    </row>
    <row r="308" spans="1:10" s="29" customFormat="1" ht="153" hidden="1" outlineLevel="1">
      <c r="A308" s="192"/>
      <c r="B308" s="193" t="s">
        <v>348</v>
      </c>
      <c r="C308" s="193" t="s">
        <v>27</v>
      </c>
      <c r="D308" s="194"/>
      <c r="E308" s="193"/>
      <c r="F308" s="193"/>
      <c r="G308" s="193"/>
      <c r="H308" s="195"/>
      <c r="I308" s="193"/>
      <c r="J308" s="193"/>
    </row>
    <row r="309" spans="1:10" s="29" customFormat="1" ht="76.5" hidden="1" outlineLevel="1">
      <c r="A309" s="192"/>
      <c r="B309" s="193" t="s">
        <v>349</v>
      </c>
      <c r="C309" s="193" t="s">
        <v>28</v>
      </c>
      <c r="D309" s="194"/>
      <c r="E309" s="193"/>
      <c r="F309" s="193"/>
      <c r="G309" s="193"/>
      <c r="H309" s="195"/>
      <c r="I309" s="193"/>
      <c r="J309" s="193"/>
    </row>
    <row r="310" spans="1:10" s="29" customFormat="1" ht="76.5" hidden="1" outlineLevel="1">
      <c r="A310" s="192"/>
      <c r="B310" s="193" t="s">
        <v>350</v>
      </c>
      <c r="C310" s="193" t="s">
        <v>29</v>
      </c>
      <c r="D310" s="194"/>
      <c r="E310" s="193"/>
      <c r="F310" s="193"/>
      <c r="G310" s="193"/>
      <c r="H310" s="195"/>
      <c r="I310" s="193"/>
      <c r="J310" s="193"/>
    </row>
    <row r="311" spans="1:10" s="29" customFormat="1" ht="76.5" hidden="1" outlineLevel="1">
      <c r="A311" s="192"/>
      <c r="B311" s="193" t="s">
        <v>351</v>
      </c>
      <c r="C311" s="193" t="s">
        <v>30</v>
      </c>
      <c r="D311" s="194"/>
      <c r="E311" s="193"/>
      <c r="F311" s="193"/>
      <c r="G311" s="193"/>
      <c r="H311" s="195"/>
      <c r="I311" s="193"/>
      <c r="J311" s="193"/>
    </row>
    <row r="312" spans="1:10" s="29" customFormat="1" ht="102" hidden="1" outlineLevel="1">
      <c r="A312" s="192"/>
      <c r="B312" s="193" t="s">
        <v>352</v>
      </c>
      <c r="C312" s="193" t="s">
        <v>31</v>
      </c>
      <c r="D312" s="194"/>
      <c r="E312" s="193"/>
      <c r="F312" s="193"/>
      <c r="G312" s="193"/>
      <c r="H312" s="195"/>
      <c r="I312" s="193"/>
      <c r="J312" s="193"/>
    </row>
    <row r="313" spans="1:10" s="29" customFormat="1" ht="89.25" hidden="1" outlineLevel="1">
      <c r="A313" s="192"/>
      <c r="B313" s="193" t="s">
        <v>353</v>
      </c>
      <c r="C313" s="193" t="s">
        <v>32</v>
      </c>
      <c r="D313" s="194"/>
      <c r="E313" s="193"/>
      <c r="F313" s="193"/>
      <c r="G313" s="193"/>
      <c r="H313" s="195"/>
      <c r="I313" s="193"/>
      <c r="J313" s="193"/>
    </row>
    <row r="314" spans="1:10" s="29" customFormat="1" ht="76.5" hidden="1" outlineLevel="1">
      <c r="A314" s="192"/>
      <c r="B314" s="193" t="s">
        <v>625</v>
      </c>
      <c r="C314" s="193" t="s">
        <v>33</v>
      </c>
      <c r="D314" s="194"/>
      <c r="E314" s="193"/>
      <c r="F314" s="193"/>
      <c r="G314" s="193"/>
      <c r="H314" s="195"/>
      <c r="I314" s="193"/>
      <c r="J314" s="193"/>
    </row>
    <row r="315" spans="1:10" s="29" customFormat="1" ht="191.25" hidden="1" outlineLevel="1">
      <c r="A315" s="192"/>
      <c r="B315" s="193" t="s">
        <v>642</v>
      </c>
      <c r="C315" s="193" t="s">
        <v>46</v>
      </c>
      <c r="D315" s="194"/>
      <c r="E315" s="193"/>
      <c r="F315" s="193"/>
      <c r="G315" s="193"/>
      <c r="H315" s="195"/>
      <c r="I315" s="193"/>
      <c r="J315" s="193"/>
    </row>
    <row r="316" spans="1:10" s="29" customFormat="1" ht="102" hidden="1" outlineLevel="1">
      <c r="A316" s="192"/>
      <c r="B316" s="193" t="s">
        <v>354</v>
      </c>
      <c r="C316" s="193" t="s">
        <v>34</v>
      </c>
      <c r="D316" s="194"/>
      <c r="E316" s="193"/>
      <c r="F316" s="193"/>
      <c r="G316" s="193"/>
      <c r="H316" s="195"/>
      <c r="I316" s="193"/>
      <c r="J316" s="193"/>
    </row>
    <row r="317" spans="1:10" s="29" customFormat="1" ht="165.75" hidden="1" outlineLevel="1">
      <c r="A317" s="192"/>
      <c r="B317" s="193" t="s">
        <v>355</v>
      </c>
      <c r="C317" s="193" t="s">
        <v>35</v>
      </c>
      <c r="D317" s="194"/>
      <c r="E317" s="193"/>
      <c r="F317" s="193"/>
      <c r="G317" s="193"/>
      <c r="H317" s="195"/>
      <c r="I317" s="193"/>
      <c r="J317" s="193"/>
    </row>
    <row r="318" spans="1:10" s="29" customFormat="1" ht="191.25" hidden="1" outlineLevel="1">
      <c r="A318" s="192"/>
      <c r="B318" s="193" t="s">
        <v>431</v>
      </c>
      <c r="C318" s="193" t="s">
        <v>36</v>
      </c>
      <c r="D318" s="194"/>
      <c r="E318" s="193"/>
      <c r="F318" s="193"/>
      <c r="G318" s="193"/>
      <c r="H318" s="195"/>
      <c r="I318" s="193"/>
      <c r="J318" s="193"/>
    </row>
    <row r="319" spans="1:10" s="29" customFormat="1" ht="140.25" hidden="1" outlineLevel="1">
      <c r="A319" s="192"/>
      <c r="B319" s="193" t="s">
        <v>626</v>
      </c>
      <c r="C319" s="193" t="s">
        <v>37</v>
      </c>
      <c r="D319" s="194"/>
      <c r="E319" s="193"/>
      <c r="F319" s="193"/>
      <c r="G319" s="193"/>
      <c r="H319" s="195"/>
      <c r="I319" s="193"/>
      <c r="J319" s="193"/>
    </row>
    <row r="320" spans="1:10" s="29" customFormat="1" ht="89.25" hidden="1" outlineLevel="1">
      <c r="A320" s="192"/>
      <c r="B320" s="193" t="s">
        <v>67</v>
      </c>
      <c r="C320" s="193" t="s">
        <v>690</v>
      </c>
      <c r="D320" s="194"/>
      <c r="E320" s="193"/>
      <c r="F320" s="193"/>
      <c r="G320" s="193"/>
      <c r="H320" s="195"/>
      <c r="I320" s="193"/>
      <c r="J320" s="193"/>
    </row>
    <row r="321" spans="1:10" s="29" customFormat="1" ht="165.75" hidden="1" outlineLevel="1">
      <c r="A321" s="192"/>
      <c r="B321" s="193" t="s">
        <v>643</v>
      </c>
      <c r="C321" s="193" t="s">
        <v>691</v>
      </c>
      <c r="D321" s="194"/>
      <c r="E321" s="193"/>
      <c r="F321" s="193"/>
      <c r="G321" s="193"/>
      <c r="H321" s="195"/>
      <c r="I321" s="193"/>
      <c r="J321" s="193"/>
    </row>
    <row r="322" spans="1:10" s="29" customFormat="1" ht="76.5" hidden="1" outlineLevel="1">
      <c r="A322" s="192"/>
      <c r="B322" s="193" t="s">
        <v>432</v>
      </c>
      <c r="C322" s="193" t="s">
        <v>38</v>
      </c>
      <c r="D322" s="194"/>
      <c r="E322" s="193"/>
      <c r="F322" s="193"/>
      <c r="G322" s="193"/>
      <c r="H322" s="195"/>
      <c r="I322" s="193"/>
      <c r="J322" s="193"/>
    </row>
    <row r="323" spans="1:10" s="29" customFormat="1" ht="114.75" hidden="1" outlineLevel="1">
      <c r="A323" s="192"/>
      <c r="B323" s="193" t="s">
        <v>433</v>
      </c>
      <c r="C323" s="193" t="s">
        <v>39</v>
      </c>
      <c r="D323" s="194"/>
      <c r="E323" s="193"/>
      <c r="F323" s="193"/>
      <c r="G323" s="193"/>
      <c r="H323" s="195"/>
      <c r="I323" s="193"/>
      <c r="J323" s="193"/>
    </row>
    <row r="324" spans="1:10" s="29" customFormat="1" ht="114.75" hidden="1" outlineLevel="1">
      <c r="A324" s="192"/>
      <c r="B324" s="193" t="s">
        <v>434</v>
      </c>
      <c r="C324" s="193" t="s">
        <v>40</v>
      </c>
      <c r="D324" s="194"/>
      <c r="E324" s="193"/>
      <c r="F324" s="193"/>
      <c r="G324" s="193"/>
      <c r="H324" s="195"/>
      <c r="I324" s="193"/>
      <c r="J324" s="193"/>
    </row>
    <row r="325" spans="1:10" s="29" customFormat="1" ht="89.25" hidden="1" outlineLevel="1">
      <c r="A325" s="192"/>
      <c r="B325" s="193" t="s">
        <v>435</v>
      </c>
      <c r="C325" s="193" t="s">
        <v>41</v>
      </c>
      <c r="D325" s="194"/>
      <c r="E325" s="193"/>
      <c r="F325" s="193"/>
      <c r="G325" s="193"/>
      <c r="H325" s="195"/>
      <c r="I325" s="193"/>
      <c r="J325" s="193"/>
    </row>
    <row r="326" spans="1:10" s="29" customFormat="1" ht="127.5" hidden="1" outlineLevel="1">
      <c r="A326" s="192"/>
      <c r="B326" s="193" t="s">
        <v>436</v>
      </c>
      <c r="C326" s="193" t="s">
        <v>42</v>
      </c>
      <c r="D326" s="194"/>
      <c r="E326" s="193"/>
      <c r="F326" s="193"/>
      <c r="G326" s="193"/>
      <c r="H326" s="195"/>
      <c r="I326" s="193"/>
      <c r="J326" s="193"/>
    </row>
    <row r="327" spans="1:10" s="29" customFormat="1" ht="102" hidden="1" outlineLevel="1">
      <c r="A327" s="192"/>
      <c r="B327" s="193" t="s">
        <v>437</v>
      </c>
      <c r="C327" s="193" t="s">
        <v>738</v>
      </c>
      <c r="D327" s="194"/>
      <c r="E327" s="193"/>
      <c r="F327" s="193"/>
      <c r="G327" s="193"/>
      <c r="H327" s="195"/>
      <c r="I327" s="193"/>
      <c r="J327" s="193"/>
    </row>
    <row r="328" spans="1:10" s="29" customFormat="1" ht="102" hidden="1" outlineLevel="1">
      <c r="A328" s="192"/>
      <c r="B328" s="193" t="s">
        <v>438</v>
      </c>
      <c r="C328" s="193" t="s">
        <v>739</v>
      </c>
      <c r="D328" s="194"/>
      <c r="E328" s="193"/>
      <c r="F328" s="193"/>
      <c r="G328" s="193"/>
      <c r="H328" s="195"/>
      <c r="I328" s="193"/>
      <c r="J328" s="193"/>
    </row>
    <row r="329" spans="1:10" s="29" customFormat="1" ht="63.75" hidden="1" outlineLevel="1">
      <c r="A329" s="192"/>
      <c r="B329" s="193" t="s">
        <v>439</v>
      </c>
      <c r="C329" s="193" t="s">
        <v>740</v>
      </c>
      <c r="D329" s="194"/>
      <c r="E329" s="193"/>
      <c r="F329" s="193"/>
      <c r="G329" s="193"/>
      <c r="H329" s="195"/>
      <c r="I329" s="193"/>
      <c r="J329" s="193"/>
    </row>
    <row r="330" spans="1:10" s="29" customFormat="1" ht="89.25" hidden="1" outlineLevel="1">
      <c r="A330" s="192"/>
      <c r="B330" s="193" t="s">
        <v>440</v>
      </c>
      <c r="C330" s="193" t="s">
        <v>741</v>
      </c>
      <c r="D330" s="194"/>
      <c r="E330" s="193"/>
      <c r="F330" s="193"/>
      <c r="G330" s="193"/>
      <c r="H330" s="195"/>
      <c r="I330" s="193"/>
      <c r="J330" s="193"/>
    </row>
    <row r="331" spans="1:10" s="29" customFormat="1" ht="89.25" hidden="1" outlineLevel="1">
      <c r="A331" s="192"/>
      <c r="B331" s="193" t="s">
        <v>441</v>
      </c>
      <c r="C331" s="193" t="s">
        <v>742</v>
      </c>
      <c r="D331" s="194"/>
      <c r="E331" s="193"/>
      <c r="F331" s="193"/>
      <c r="G331" s="193"/>
      <c r="H331" s="195"/>
      <c r="I331" s="193"/>
      <c r="J331" s="193"/>
    </row>
    <row r="332" spans="1:10" s="29" customFormat="1" ht="89.25" hidden="1" outlineLevel="1">
      <c r="A332" s="192"/>
      <c r="B332" s="193" t="s">
        <v>442</v>
      </c>
      <c r="C332" s="193" t="s">
        <v>363</v>
      </c>
      <c r="D332" s="194"/>
      <c r="E332" s="193"/>
      <c r="F332" s="193"/>
      <c r="G332" s="193"/>
      <c r="H332" s="195"/>
      <c r="I332" s="193"/>
      <c r="J332" s="193"/>
    </row>
    <row r="333" spans="1:10" s="29" customFormat="1" ht="63.75" hidden="1" outlineLevel="1">
      <c r="A333" s="192"/>
      <c r="B333" s="193" t="s">
        <v>443</v>
      </c>
      <c r="C333" s="193" t="s">
        <v>743</v>
      </c>
      <c r="D333" s="194"/>
      <c r="E333" s="193"/>
      <c r="F333" s="193"/>
      <c r="G333" s="193"/>
      <c r="H333" s="195"/>
      <c r="I333" s="193"/>
      <c r="J333" s="193"/>
    </row>
    <row r="334" spans="1:10" s="29" customFormat="1" ht="140.25" hidden="1" outlineLevel="1">
      <c r="A334" s="192"/>
      <c r="B334" s="193" t="s">
        <v>444</v>
      </c>
      <c r="C334" s="193" t="s">
        <v>744</v>
      </c>
      <c r="D334" s="194"/>
      <c r="E334" s="193"/>
      <c r="F334" s="193"/>
      <c r="G334" s="193"/>
      <c r="H334" s="195"/>
      <c r="I334" s="193"/>
      <c r="J334" s="193"/>
    </row>
    <row r="335" spans="1:10" s="29" customFormat="1" ht="51" hidden="1" outlineLevel="1">
      <c r="A335" s="192"/>
      <c r="B335" s="193" t="s">
        <v>445</v>
      </c>
      <c r="C335" s="193" t="s">
        <v>745</v>
      </c>
      <c r="D335" s="194"/>
      <c r="E335" s="193"/>
      <c r="F335" s="193"/>
      <c r="G335" s="193"/>
      <c r="H335" s="195"/>
      <c r="I335" s="193"/>
      <c r="J335" s="193"/>
    </row>
    <row r="336" spans="1:10" s="29" customFormat="1" ht="89.25" hidden="1" outlineLevel="1">
      <c r="A336" s="192"/>
      <c r="B336" s="193" t="s">
        <v>446</v>
      </c>
      <c r="C336" s="193" t="s">
        <v>746</v>
      </c>
      <c r="D336" s="194"/>
      <c r="E336" s="193"/>
      <c r="F336" s="193"/>
      <c r="G336" s="193"/>
      <c r="H336" s="195"/>
      <c r="I336" s="193"/>
      <c r="J336" s="193"/>
    </row>
    <row r="337" spans="1:10" s="29" customFormat="1" ht="89.25" hidden="1" outlineLevel="1">
      <c r="A337" s="192"/>
      <c r="B337" s="193" t="s">
        <v>447</v>
      </c>
      <c r="C337" s="193" t="s">
        <v>747</v>
      </c>
      <c r="D337" s="194"/>
      <c r="E337" s="193"/>
      <c r="F337" s="193"/>
      <c r="G337" s="193"/>
      <c r="H337" s="195"/>
      <c r="I337" s="193"/>
      <c r="J337" s="193"/>
    </row>
    <row r="338" spans="1:10" s="29" customFormat="1" ht="51" hidden="1" outlineLevel="1">
      <c r="A338" s="192"/>
      <c r="B338" s="193" t="s">
        <v>448</v>
      </c>
      <c r="C338" s="193" t="s">
        <v>748</v>
      </c>
      <c r="D338" s="194"/>
      <c r="E338" s="193"/>
      <c r="F338" s="193"/>
      <c r="G338" s="193"/>
      <c r="H338" s="195"/>
      <c r="I338" s="193"/>
      <c r="J338" s="193"/>
    </row>
    <row r="339" spans="1:10" s="29" customFormat="1" ht="76.5" hidden="1" outlineLevel="1">
      <c r="A339" s="192"/>
      <c r="B339" s="193" t="s">
        <v>449</v>
      </c>
      <c r="C339" s="193" t="s">
        <v>749</v>
      </c>
      <c r="D339" s="194"/>
      <c r="E339" s="193"/>
      <c r="F339" s="193"/>
      <c r="G339" s="193"/>
      <c r="H339" s="195"/>
      <c r="I339" s="193"/>
      <c r="J339" s="193"/>
    </row>
    <row r="340" spans="1:10" s="29" customFormat="1" ht="76.5" hidden="1" outlineLevel="1">
      <c r="A340" s="192"/>
      <c r="B340" s="193" t="s">
        <v>450</v>
      </c>
      <c r="C340" s="193" t="s">
        <v>750</v>
      </c>
      <c r="D340" s="194"/>
      <c r="E340" s="193"/>
      <c r="F340" s="193"/>
      <c r="G340" s="193"/>
      <c r="H340" s="195"/>
      <c r="I340" s="193"/>
      <c r="J340" s="193"/>
    </row>
    <row r="341" spans="1:10" s="29" customFormat="1" ht="102" hidden="1" outlineLevel="1">
      <c r="A341" s="192"/>
      <c r="B341" s="193" t="s">
        <v>451</v>
      </c>
      <c r="C341" s="193" t="s">
        <v>751</v>
      </c>
      <c r="D341" s="194"/>
      <c r="E341" s="193"/>
      <c r="F341" s="193"/>
      <c r="G341" s="193"/>
      <c r="H341" s="195"/>
      <c r="I341" s="193"/>
      <c r="J341" s="193"/>
    </row>
    <row r="342" spans="1:10" s="29" customFormat="1" ht="89.25" hidden="1" outlineLevel="1">
      <c r="A342" s="192"/>
      <c r="B342" s="193" t="s">
        <v>452</v>
      </c>
      <c r="C342" s="193" t="s">
        <v>752</v>
      </c>
      <c r="D342" s="194"/>
      <c r="E342" s="193"/>
      <c r="F342" s="193"/>
      <c r="G342" s="193"/>
      <c r="H342" s="195"/>
      <c r="I342" s="193"/>
      <c r="J342" s="193"/>
    </row>
    <row r="343" spans="1:10" s="29" customFormat="1" ht="76.5" hidden="1" outlineLevel="1">
      <c r="A343" s="192"/>
      <c r="B343" s="193" t="s">
        <v>453</v>
      </c>
      <c r="C343" s="193" t="s">
        <v>753</v>
      </c>
      <c r="D343" s="194"/>
      <c r="E343" s="193"/>
      <c r="F343" s="193"/>
      <c r="G343" s="193"/>
      <c r="H343" s="195"/>
      <c r="I343" s="193"/>
      <c r="J343" s="193"/>
    </row>
    <row r="344" spans="1:10" s="29" customFormat="1" ht="51" hidden="1" outlineLevel="1">
      <c r="A344" s="192"/>
      <c r="B344" s="193" t="s">
        <v>454</v>
      </c>
      <c r="C344" s="193" t="s">
        <v>754</v>
      </c>
      <c r="D344" s="194"/>
      <c r="E344" s="193"/>
      <c r="F344" s="193"/>
      <c r="G344" s="193"/>
      <c r="H344" s="195"/>
      <c r="I344" s="193"/>
      <c r="J344" s="193"/>
    </row>
    <row r="345" spans="1:10" s="29" customFormat="1" ht="114.75" hidden="1" outlineLevel="1">
      <c r="A345" s="192"/>
      <c r="B345" s="193" t="s">
        <v>455</v>
      </c>
      <c r="C345" s="193" t="s">
        <v>755</v>
      </c>
      <c r="D345" s="194"/>
      <c r="E345" s="193"/>
      <c r="F345" s="193"/>
      <c r="G345" s="193"/>
      <c r="H345" s="195"/>
      <c r="I345" s="193"/>
      <c r="J345" s="193"/>
    </row>
    <row r="346" spans="1:10" s="29" customFormat="1" ht="89.25" hidden="1" outlineLevel="1">
      <c r="A346" s="192"/>
      <c r="B346" s="193" t="s">
        <v>456</v>
      </c>
      <c r="C346" s="193" t="s">
        <v>756</v>
      </c>
      <c r="D346" s="194"/>
      <c r="E346" s="193"/>
      <c r="F346" s="193"/>
      <c r="G346" s="193"/>
      <c r="H346" s="195"/>
      <c r="I346" s="193"/>
      <c r="J346" s="193"/>
    </row>
    <row r="347" spans="1:10" s="29" customFormat="1" ht="51" hidden="1" outlineLevel="1">
      <c r="A347" s="192"/>
      <c r="B347" s="193" t="s">
        <v>457</v>
      </c>
      <c r="C347" s="193" t="s">
        <v>757</v>
      </c>
      <c r="D347" s="194"/>
      <c r="E347" s="193"/>
      <c r="F347" s="193"/>
      <c r="G347" s="193"/>
      <c r="H347" s="195"/>
      <c r="I347" s="193"/>
      <c r="J347" s="193"/>
    </row>
    <row r="348" spans="1:10" s="29" customFormat="1" ht="102" hidden="1" outlineLevel="1">
      <c r="A348" s="192"/>
      <c r="B348" s="193" t="s">
        <v>458</v>
      </c>
      <c r="C348" s="193" t="s">
        <v>49</v>
      </c>
      <c r="D348" s="194"/>
      <c r="E348" s="193"/>
      <c r="F348" s="193"/>
      <c r="G348" s="193"/>
      <c r="H348" s="195"/>
      <c r="I348" s="193"/>
      <c r="J348" s="193"/>
    </row>
    <row r="349" spans="1:10" s="29" customFormat="1" ht="127.5" hidden="1" outlineLevel="1">
      <c r="A349" s="192"/>
      <c r="B349" s="193" t="s">
        <v>459</v>
      </c>
      <c r="C349" s="193" t="s">
        <v>50</v>
      </c>
      <c r="D349" s="194"/>
      <c r="E349" s="193"/>
      <c r="F349" s="193"/>
      <c r="G349" s="193"/>
      <c r="H349" s="195"/>
      <c r="I349" s="193"/>
      <c r="J349" s="193"/>
    </row>
    <row r="350" spans="1:10" s="29" customFormat="1" ht="153" hidden="1" outlineLevel="1">
      <c r="A350" s="192"/>
      <c r="B350" s="193" t="s">
        <v>460</v>
      </c>
      <c r="C350" s="193" t="s">
        <v>51</v>
      </c>
      <c r="D350" s="194"/>
      <c r="E350" s="193"/>
      <c r="F350" s="193"/>
      <c r="G350" s="193"/>
      <c r="H350" s="195"/>
      <c r="I350" s="193"/>
      <c r="J350" s="193"/>
    </row>
    <row r="351" spans="1:10" s="29" customFormat="1" ht="102" hidden="1" outlineLevel="1">
      <c r="A351" s="192"/>
      <c r="B351" s="193" t="s">
        <v>461</v>
      </c>
      <c r="C351" s="193" t="s">
        <v>52</v>
      </c>
      <c r="D351" s="194"/>
      <c r="E351" s="193"/>
      <c r="F351" s="193"/>
      <c r="G351" s="193"/>
      <c r="H351" s="195"/>
      <c r="I351" s="193"/>
      <c r="J351" s="193"/>
    </row>
    <row r="352" spans="1:10" s="29" customFormat="1" ht="127.5" hidden="1" outlineLevel="1">
      <c r="A352" s="192"/>
      <c r="B352" s="193" t="s">
        <v>462</v>
      </c>
      <c r="C352" s="193" t="s">
        <v>53</v>
      </c>
      <c r="D352" s="194"/>
      <c r="E352" s="193"/>
      <c r="F352" s="193"/>
      <c r="G352" s="193"/>
      <c r="H352" s="195"/>
      <c r="I352" s="193"/>
      <c r="J352" s="193"/>
    </row>
    <row r="353" spans="1:10" s="29" customFormat="1" ht="140.25" hidden="1" outlineLevel="1">
      <c r="A353" s="192"/>
      <c r="B353" s="193" t="s">
        <v>616</v>
      </c>
      <c r="C353" s="193" t="s">
        <v>54</v>
      </c>
      <c r="D353" s="194"/>
      <c r="E353" s="193"/>
      <c r="F353" s="193"/>
      <c r="G353" s="193"/>
      <c r="H353" s="195"/>
      <c r="I353" s="193"/>
      <c r="J353" s="193"/>
    </row>
    <row r="354" spans="1:10" s="29" customFormat="1" ht="178.5" hidden="1" outlineLevel="1">
      <c r="A354" s="192"/>
      <c r="B354" s="193" t="s">
        <v>646</v>
      </c>
      <c r="C354" s="193" t="s">
        <v>672</v>
      </c>
      <c r="D354" s="194"/>
      <c r="E354" s="193"/>
      <c r="F354" s="193"/>
      <c r="G354" s="193"/>
      <c r="H354" s="195"/>
      <c r="I354" s="193"/>
      <c r="J354" s="193"/>
    </row>
    <row r="355" spans="1:10" s="29" customFormat="1" ht="102" hidden="1" outlineLevel="1">
      <c r="A355" s="192"/>
      <c r="B355" s="193" t="s">
        <v>463</v>
      </c>
      <c r="C355" s="193" t="s">
        <v>55</v>
      </c>
      <c r="D355" s="194"/>
      <c r="E355" s="193"/>
      <c r="F355" s="193"/>
      <c r="G355" s="193"/>
      <c r="H355" s="195"/>
      <c r="I355" s="193"/>
      <c r="J355" s="193"/>
    </row>
    <row r="356" spans="1:10" s="29" customFormat="1" ht="140.25" hidden="1" outlineLevel="1">
      <c r="A356" s="192"/>
      <c r="B356" s="193" t="s">
        <v>464</v>
      </c>
      <c r="C356" s="193" t="s">
        <v>770</v>
      </c>
      <c r="D356" s="194"/>
      <c r="E356" s="193"/>
      <c r="F356" s="193"/>
      <c r="G356" s="193"/>
      <c r="H356" s="195"/>
      <c r="I356" s="193"/>
      <c r="J356" s="193"/>
    </row>
    <row r="357" spans="1:10" s="29" customFormat="1" ht="178.5" hidden="1" outlineLevel="1">
      <c r="A357" s="192"/>
      <c r="B357" s="193" t="s">
        <v>465</v>
      </c>
      <c r="C357" s="193" t="s">
        <v>771</v>
      </c>
      <c r="D357" s="194"/>
      <c r="E357" s="193"/>
      <c r="F357" s="193"/>
      <c r="G357" s="193"/>
      <c r="H357" s="195"/>
      <c r="I357" s="193"/>
      <c r="J357" s="193"/>
    </row>
    <row r="358" spans="1:10" s="29" customFormat="1" ht="102" hidden="1" outlineLevel="1">
      <c r="A358" s="192"/>
      <c r="B358" s="193" t="s">
        <v>466</v>
      </c>
      <c r="C358" s="193" t="s">
        <v>772</v>
      </c>
      <c r="D358" s="194"/>
      <c r="E358" s="193"/>
      <c r="F358" s="193"/>
      <c r="G358" s="193"/>
      <c r="H358" s="195"/>
      <c r="I358" s="193"/>
      <c r="J358" s="193"/>
    </row>
    <row r="359" spans="1:10" s="29" customFormat="1" ht="102" hidden="1" outlineLevel="1">
      <c r="A359" s="192"/>
      <c r="B359" s="193" t="s">
        <v>467</v>
      </c>
      <c r="C359" s="193" t="s">
        <v>773</v>
      </c>
      <c r="D359" s="194"/>
      <c r="E359" s="193"/>
      <c r="F359" s="193"/>
      <c r="G359" s="193"/>
      <c r="H359" s="195"/>
      <c r="I359" s="193"/>
      <c r="J359" s="193"/>
    </row>
    <row r="360" spans="1:10" s="29" customFormat="1" ht="102" hidden="1" outlineLevel="1">
      <c r="A360" s="192"/>
      <c r="B360" s="193" t="s">
        <v>468</v>
      </c>
      <c r="C360" s="193" t="s">
        <v>774</v>
      </c>
      <c r="D360" s="194"/>
      <c r="E360" s="193"/>
      <c r="F360" s="193"/>
      <c r="G360" s="193"/>
      <c r="H360" s="195"/>
      <c r="I360" s="193"/>
      <c r="J360" s="193"/>
    </row>
    <row r="361" spans="1:10" s="29" customFormat="1" ht="63.75" hidden="1" outlineLevel="1">
      <c r="A361" s="192"/>
      <c r="B361" s="193" t="s">
        <v>469</v>
      </c>
      <c r="C361" s="193" t="s">
        <v>775</v>
      </c>
      <c r="D361" s="194"/>
      <c r="E361" s="193"/>
      <c r="F361" s="193"/>
      <c r="G361" s="193"/>
      <c r="H361" s="195"/>
      <c r="I361" s="193"/>
      <c r="J361" s="193"/>
    </row>
    <row r="362" spans="1:10" s="29" customFormat="1" ht="165.75" hidden="1" outlineLevel="1">
      <c r="A362" s="192"/>
      <c r="B362" s="193" t="s">
        <v>470</v>
      </c>
      <c r="C362" s="193" t="s">
        <v>776</v>
      </c>
      <c r="D362" s="194"/>
      <c r="E362" s="193"/>
      <c r="F362" s="193"/>
      <c r="G362" s="193"/>
      <c r="H362" s="195"/>
      <c r="I362" s="193"/>
      <c r="J362" s="193"/>
    </row>
    <row r="363" spans="1:10" s="29" customFormat="1" ht="369.75" hidden="1" outlineLevel="1">
      <c r="A363" s="192"/>
      <c r="B363" s="193" t="s">
        <v>471</v>
      </c>
      <c r="C363" s="193" t="s">
        <v>777</v>
      </c>
      <c r="D363" s="194"/>
      <c r="E363" s="193"/>
      <c r="F363" s="193"/>
      <c r="G363" s="193"/>
      <c r="H363" s="195"/>
      <c r="I363" s="193"/>
      <c r="J363" s="193"/>
    </row>
    <row r="364" spans="1:10" s="29" customFormat="1" ht="102" hidden="1" outlineLevel="1">
      <c r="A364" s="192"/>
      <c r="B364" s="193" t="s">
        <v>472</v>
      </c>
      <c r="C364" s="193" t="s">
        <v>778</v>
      </c>
      <c r="D364" s="194"/>
      <c r="E364" s="193"/>
      <c r="F364" s="193"/>
      <c r="G364" s="193"/>
      <c r="H364" s="195"/>
      <c r="I364" s="193"/>
      <c r="J364" s="193"/>
    </row>
    <row r="365" spans="1:10" s="29" customFormat="1" ht="127.5" hidden="1" outlineLevel="1">
      <c r="A365" s="192"/>
      <c r="B365" s="193" t="s">
        <v>473</v>
      </c>
      <c r="C365" s="193" t="s">
        <v>779</v>
      </c>
      <c r="D365" s="194"/>
      <c r="E365" s="193"/>
      <c r="F365" s="193"/>
      <c r="G365" s="193"/>
      <c r="H365" s="195"/>
      <c r="I365" s="193"/>
      <c r="J365" s="193"/>
    </row>
    <row r="366" spans="1:10" s="29" customFormat="1" ht="89.25" hidden="1" outlineLevel="1">
      <c r="A366" s="192"/>
      <c r="B366" s="193" t="s">
        <v>474</v>
      </c>
      <c r="C366" s="193" t="s">
        <v>780</v>
      </c>
      <c r="D366" s="194"/>
      <c r="E366" s="193"/>
      <c r="F366" s="193"/>
      <c r="G366" s="193"/>
      <c r="H366" s="193"/>
      <c r="I366" s="193"/>
      <c r="J366" s="193"/>
    </row>
    <row r="367" spans="1:10" s="29" customFormat="1" ht="63.75" hidden="1" outlineLevel="1">
      <c r="A367" s="192"/>
      <c r="B367" s="193" t="s">
        <v>475</v>
      </c>
      <c r="C367" s="193" t="s">
        <v>188</v>
      </c>
      <c r="D367" s="194"/>
      <c r="E367" s="193"/>
      <c r="F367" s="193"/>
      <c r="G367" s="193"/>
      <c r="H367" s="193"/>
      <c r="I367" s="193"/>
      <c r="J367" s="193"/>
    </row>
    <row r="368" spans="1:10" s="29" customFormat="1" ht="63.75" hidden="1" outlineLevel="1">
      <c r="A368" s="192"/>
      <c r="B368" s="193" t="s">
        <v>476</v>
      </c>
      <c r="C368" s="193" t="s">
        <v>145</v>
      </c>
      <c r="D368" s="194"/>
      <c r="E368" s="193"/>
      <c r="F368" s="193"/>
      <c r="G368" s="193"/>
      <c r="H368" s="193"/>
      <c r="I368" s="193"/>
      <c r="J368" s="193"/>
    </row>
    <row r="369" spans="1:10" s="29" customFormat="1" ht="114.75" hidden="1" outlineLevel="1">
      <c r="A369" s="192"/>
      <c r="B369" s="193" t="s">
        <v>477</v>
      </c>
      <c r="C369" s="193" t="s">
        <v>146</v>
      </c>
      <c r="D369" s="194"/>
      <c r="E369" s="193"/>
      <c r="F369" s="193"/>
      <c r="G369" s="193"/>
      <c r="H369" s="193"/>
      <c r="I369" s="193"/>
      <c r="J369" s="193"/>
    </row>
    <row r="370" spans="1:10" s="29" customFormat="1" ht="102" hidden="1" outlineLevel="1">
      <c r="A370" s="192"/>
      <c r="B370" s="193" t="s">
        <v>478</v>
      </c>
      <c r="C370" s="193" t="s">
        <v>147</v>
      </c>
      <c r="D370" s="194"/>
      <c r="E370" s="193"/>
      <c r="F370" s="193"/>
      <c r="G370" s="193"/>
      <c r="H370" s="193"/>
      <c r="I370" s="193"/>
      <c r="J370" s="193"/>
    </row>
    <row r="371" spans="1:10" s="29" customFormat="1" ht="89.25" hidden="1" outlineLevel="1">
      <c r="A371" s="192"/>
      <c r="B371" s="193" t="s">
        <v>479</v>
      </c>
      <c r="C371" s="193" t="s">
        <v>148</v>
      </c>
      <c r="D371" s="194"/>
      <c r="E371" s="193"/>
      <c r="F371" s="193"/>
      <c r="G371" s="193"/>
      <c r="H371" s="193"/>
      <c r="I371" s="193"/>
      <c r="J371" s="193"/>
    </row>
    <row r="372" spans="1:10" s="29" customFormat="1" ht="76.5" hidden="1" outlineLevel="1">
      <c r="A372" s="192"/>
      <c r="B372" s="193" t="s">
        <v>617</v>
      </c>
      <c r="C372" s="193" t="s">
        <v>149</v>
      </c>
      <c r="D372" s="194"/>
      <c r="E372" s="193"/>
      <c r="F372" s="193"/>
      <c r="G372" s="193"/>
      <c r="H372" s="193"/>
      <c r="I372" s="193"/>
      <c r="J372" s="193"/>
    </row>
    <row r="373" spans="1:10" s="29" customFormat="1" ht="127.5" hidden="1" outlineLevel="1">
      <c r="A373" s="192"/>
      <c r="B373" s="193" t="s">
        <v>618</v>
      </c>
      <c r="C373" s="193" t="s">
        <v>150</v>
      </c>
      <c r="D373" s="194"/>
      <c r="E373" s="193"/>
      <c r="F373" s="193"/>
      <c r="G373" s="193"/>
      <c r="H373" s="193"/>
      <c r="I373" s="193"/>
      <c r="J373" s="193"/>
    </row>
    <row r="374" spans="1:10" s="29" customFormat="1" ht="114.75" hidden="1" outlineLevel="1">
      <c r="A374" s="192"/>
      <c r="B374" s="193" t="s">
        <v>480</v>
      </c>
      <c r="C374" s="193" t="s">
        <v>151</v>
      </c>
      <c r="D374" s="194"/>
      <c r="E374" s="193"/>
      <c r="F374" s="193"/>
      <c r="G374" s="193"/>
      <c r="H374" s="193"/>
      <c r="I374" s="193"/>
      <c r="J374" s="193"/>
    </row>
    <row r="375" spans="1:10" s="29" customFormat="1" ht="89.25" hidden="1" outlineLevel="1">
      <c r="A375" s="192"/>
      <c r="B375" s="193" t="s">
        <v>619</v>
      </c>
      <c r="C375" s="193" t="s">
        <v>152</v>
      </c>
      <c r="D375" s="194"/>
      <c r="E375" s="193"/>
      <c r="F375" s="193"/>
      <c r="G375" s="193"/>
      <c r="H375" s="193"/>
      <c r="I375" s="193"/>
      <c r="J375" s="193"/>
    </row>
    <row r="376" spans="1:10" s="29" customFormat="1" ht="102" hidden="1" outlineLevel="1">
      <c r="A376" s="192"/>
      <c r="B376" s="193" t="s">
        <v>620</v>
      </c>
      <c r="C376" s="193" t="s">
        <v>153</v>
      </c>
      <c r="D376" s="194"/>
      <c r="E376" s="193"/>
      <c r="F376" s="193"/>
      <c r="G376" s="193"/>
      <c r="H376" s="193"/>
      <c r="I376" s="193"/>
      <c r="J376" s="193"/>
    </row>
    <row r="377" spans="1:10" s="29" customFormat="1" ht="76.5" hidden="1" outlineLevel="1">
      <c r="A377" s="192"/>
      <c r="B377" s="193" t="s">
        <v>481</v>
      </c>
      <c r="C377" s="193" t="s">
        <v>154</v>
      </c>
      <c r="D377" s="194"/>
      <c r="E377" s="193"/>
      <c r="F377" s="193"/>
      <c r="G377" s="193"/>
      <c r="H377" s="193"/>
      <c r="I377" s="193"/>
      <c r="J377" s="193"/>
    </row>
    <row r="378" spans="1:10" s="29" customFormat="1" ht="102" hidden="1" outlineLevel="1">
      <c r="A378" s="192"/>
      <c r="B378" s="193" t="s">
        <v>482</v>
      </c>
      <c r="C378" s="193" t="s">
        <v>191</v>
      </c>
      <c r="D378" s="194"/>
      <c r="E378" s="193"/>
      <c r="F378" s="193"/>
      <c r="G378" s="193"/>
      <c r="H378" s="193"/>
      <c r="I378" s="193"/>
      <c r="J378" s="193"/>
    </row>
    <row r="379" spans="1:10" s="29" customFormat="1" ht="140.25" hidden="1" outlineLevel="1">
      <c r="A379" s="192"/>
      <c r="B379" s="193" t="s">
        <v>483</v>
      </c>
      <c r="C379" s="193" t="s">
        <v>192</v>
      </c>
      <c r="D379" s="194"/>
      <c r="E379" s="193"/>
      <c r="F379" s="193"/>
      <c r="G379" s="193"/>
      <c r="H379" s="193"/>
      <c r="I379" s="193"/>
      <c r="J379" s="193"/>
    </row>
    <row r="380" spans="1:10" s="29" customFormat="1" ht="204" hidden="1" outlineLevel="1">
      <c r="A380" s="192"/>
      <c r="B380" s="193" t="s">
        <v>634</v>
      </c>
      <c r="C380" s="193" t="s">
        <v>193</v>
      </c>
      <c r="D380" s="194"/>
      <c r="E380" s="193"/>
      <c r="F380" s="193"/>
      <c r="G380" s="193"/>
      <c r="H380" s="195"/>
      <c r="I380" s="193"/>
      <c r="J380" s="193"/>
    </row>
    <row r="381" spans="1:10" s="29" customFormat="1" ht="114.75" hidden="1" outlineLevel="1">
      <c r="A381" s="192"/>
      <c r="B381" s="193" t="s">
        <v>635</v>
      </c>
      <c r="C381" s="193" t="s">
        <v>15</v>
      </c>
      <c r="D381" s="194"/>
      <c r="E381" s="193"/>
      <c r="F381" s="193"/>
      <c r="G381" s="193"/>
      <c r="H381" s="195"/>
      <c r="I381" s="193"/>
      <c r="J381" s="193"/>
    </row>
    <row r="382" spans="1:10" s="29" customFormat="1" ht="102" hidden="1" outlineLevel="1">
      <c r="A382" s="192"/>
      <c r="B382" s="193" t="s">
        <v>484</v>
      </c>
      <c r="C382" s="193" t="s">
        <v>194</v>
      </c>
      <c r="D382" s="194"/>
      <c r="E382" s="193"/>
      <c r="F382" s="193"/>
      <c r="G382" s="193"/>
      <c r="H382" s="195"/>
      <c r="I382" s="193"/>
      <c r="J382" s="193"/>
    </row>
    <row r="383" spans="1:10" s="29" customFormat="1" ht="114.75" hidden="1" outlineLevel="1">
      <c r="A383" s="192"/>
      <c r="B383" s="193" t="s">
        <v>636</v>
      </c>
      <c r="C383" s="193" t="s">
        <v>687</v>
      </c>
      <c r="D383" s="194"/>
      <c r="E383" s="193"/>
      <c r="F383" s="193"/>
      <c r="G383" s="193"/>
      <c r="H383" s="195"/>
      <c r="I383" s="193"/>
      <c r="J383" s="193"/>
    </row>
    <row r="384" spans="1:10" s="29" customFormat="1" ht="102" hidden="1" outlineLevel="1">
      <c r="A384" s="192"/>
      <c r="B384" s="193" t="s">
        <v>637</v>
      </c>
      <c r="C384" s="193" t="s">
        <v>674</v>
      </c>
      <c r="D384" s="194"/>
      <c r="E384" s="193"/>
      <c r="F384" s="193"/>
      <c r="G384" s="193"/>
      <c r="H384" s="195"/>
      <c r="I384" s="193"/>
      <c r="J384" s="193"/>
    </row>
    <row r="385" spans="1:10" s="29" customFormat="1" ht="191.25" hidden="1" outlineLevel="1">
      <c r="A385" s="192"/>
      <c r="B385" s="193" t="s">
        <v>485</v>
      </c>
      <c r="C385" s="193" t="s">
        <v>195</v>
      </c>
      <c r="D385" s="194"/>
      <c r="E385" s="193"/>
      <c r="F385" s="193"/>
      <c r="G385" s="193"/>
      <c r="H385" s="195"/>
      <c r="I385" s="193"/>
      <c r="J385" s="193"/>
    </row>
    <row r="386" spans="1:10" s="29" customFormat="1" ht="306" hidden="1" outlineLevel="1">
      <c r="A386" s="192"/>
      <c r="B386" s="193" t="s">
        <v>486</v>
      </c>
      <c r="C386" s="193" t="s">
        <v>196</v>
      </c>
      <c r="D386" s="194"/>
      <c r="E386" s="193"/>
      <c r="F386" s="193"/>
      <c r="G386" s="193"/>
      <c r="H386" s="195"/>
      <c r="I386" s="193"/>
      <c r="J386" s="193"/>
    </row>
    <row r="387" spans="1:10" s="29" customFormat="1" ht="14.25" hidden="1" outlineLevel="1">
      <c r="A387" s="196"/>
      <c r="B387" s="196"/>
      <c r="C387" s="197"/>
      <c r="D387" s="197"/>
      <c r="E387" s="193"/>
      <c r="F387" s="197"/>
      <c r="G387" s="197"/>
      <c r="H387" s="197"/>
      <c r="I387" s="197"/>
      <c r="J387" s="197"/>
    </row>
    <row r="388" spans="1:10" s="29" customFormat="1" ht="14.25">
      <c r="A388" s="196"/>
      <c r="B388" s="196"/>
      <c r="C388" s="197"/>
      <c r="D388" s="197"/>
      <c r="E388" s="193"/>
      <c r="F388" s="197"/>
      <c r="G388" s="197"/>
      <c r="H388" s="197"/>
      <c r="I388" s="197"/>
      <c r="J388" s="197"/>
    </row>
    <row r="389" spans="3:10" ht="14.25">
      <c r="C389" s="167"/>
      <c r="D389" s="167"/>
      <c r="E389" s="167"/>
      <c r="F389" s="167"/>
      <c r="G389" s="167"/>
      <c r="H389" s="167"/>
      <c r="I389" s="167"/>
      <c r="J389" s="167"/>
    </row>
    <row r="390" spans="3:10" ht="14.25">
      <c r="C390" s="167"/>
      <c r="D390" s="167"/>
      <c r="E390" s="167"/>
      <c r="F390" s="167"/>
      <c r="G390" s="167"/>
      <c r="H390" s="167"/>
      <c r="I390" s="167"/>
      <c r="J390" s="167"/>
    </row>
    <row r="391" spans="3:10" ht="14.25">
      <c r="C391" s="167"/>
      <c r="D391" s="167"/>
      <c r="E391" s="167"/>
      <c r="F391" s="167"/>
      <c r="G391" s="167"/>
      <c r="H391" s="167"/>
      <c r="I391" s="167"/>
      <c r="J391" s="167"/>
    </row>
    <row r="392" spans="3:10" ht="14.25">
      <c r="C392" s="167"/>
      <c r="D392" s="167"/>
      <c r="E392" s="167"/>
      <c r="F392" s="167"/>
      <c r="G392" s="167"/>
      <c r="H392" s="167"/>
      <c r="I392" s="167"/>
      <c r="J392" s="167"/>
    </row>
    <row r="393" spans="3:10" ht="14.25">
      <c r="C393" s="167"/>
      <c r="D393" s="167"/>
      <c r="E393" s="167"/>
      <c r="F393" s="167"/>
      <c r="G393" s="167"/>
      <c r="H393" s="167"/>
      <c r="I393" s="167"/>
      <c r="J393" s="167"/>
    </row>
    <row r="394" spans="3:10" ht="14.25">
      <c r="C394" s="167"/>
      <c r="D394" s="167"/>
      <c r="E394" s="167"/>
      <c r="F394" s="167"/>
      <c r="G394" s="167"/>
      <c r="H394" s="167"/>
      <c r="I394" s="167"/>
      <c r="J394" s="167"/>
    </row>
    <row r="395" spans="3:10" ht="14.25">
      <c r="C395" s="167"/>
      <c r="D395" s="167"/>
      <c r="E395" s="167"/>
      <c r="F395" s="167"/>
      <c r="G395" s="167"/>
      <c r="H395" s="167"/>
      <c r="I395" s="167"/>
      <c r="J395" s="167"/>
    </row>
    <row r="396" spans="3:10" ht="14.25">
      <c r="C396" s="167"/>
      <c r="D396" s="167"/>
      <c r="E396" s="167"/>
      <c r="F396" s="167"/>
      <c r="G396" s="167"/>
      <c r="H396" s="167"/>
      <c r="I396" s="167"/>
      <c r="J396" s="167"/>
    </row>
    <row r="397" spans="3:10" ht="14.25">
      <c r="C397" s="167"/>
      <c r="D397" s="167"/>
      <c r="E397" s="167"/>
      <c r="F397" s="167"/>
      <c r="G397" s="167"/>
      <c r="H397" s="167"/>
      <c r="I397" s="167"/>
      <c r="J397" s="167"/>
    </row>
    <row r="398" spans="3:10" ht="14.25">
      <c r="C398" s="167"/>
      <c r="D398" s="167"/>
      <c r="E398" s="167"/>
      <c r="F398" s="167"/>
      <c r="G398" s="167"/>
      <c r="H398" s="167"/>
      <c r="I398" s="167"/>
      <c r="J398" s="167"/>
    </row>
    <row r="399" spans="3:10" ht="14.25">
      <c r="C399" s="167"/>
      <c r="D399" s="167"/>
      <c r="E399" s="167"/>
      <c r="F399" s="167"/>
      <c r="G399" s="167"/>
      <c r="H399" s="167"/>
      <c r="I399" s="167"/>
      <c r="J399" s="167"/>
    </row>
    <row r="400" spans="3:10" ht="14.25">
      <c r="C400" s="167"/>
      <c r="D400" s="167"/>
      <c r="E400" s="167"/>
      <c r="F400" s="167"/>
      <c r="G400" s="167"/>
      <c r="H400" s="167"/>
      <c r="I400" s="167"/>
      <c r="J400" s="167"/>
    </row>
    <row r="401" spans="3:10" ht="14.25">
      <c r="C401" s="167"/>
      <c r="D401" s="167"/>
      <c r="E401" s="167"/>
      <c r="F401" s="167"/>
      <c r="G401" s="167"/>
      <c r="H401" s="167"/>
      <c r="I401" s="167"/>
      <c r="J401" s="167"/>
    </row>
    <row r="402" spans="3:10" ht="14.25">
      <c r="C402" s="167"/>
      <c r="D402" s="167"/>
      <c r="E402" s="167"/>
      <c r="F402" s="167"/>
      <c r="G402" s="167"/>
      <c r="H402" s="167"/>
      <c r="I402" s="167"/>
      <c r="J402" s="167"/>
    </row>
    <row r="403" spans="3:10" ht="14.25">
      <c r="C403" s="167"/>
      <c r="D403" s="167"/>
      <c r="E403" s="167"/>
      <c r="F403" s="167"/>
      <c r="G403" s="167"/>
      <c r="H403" s="167"/>
      <c r="I403" s="167"/>
      <c r="J403" s="167"/>
    </row>
    <row r="404" spans="3:10" ht="14.25">
      <c r="C404" s="167"/>
      <c r="D404" s="167"/>
      <c r="E404" s="167"/>
      <c r="F404" s="167"/>
      <c r="G404" s="167"/>
      <c r="H404" s="167"/>
      <c r="I404" s="167"/>
      <c r="J404" s="167"/>
    </row>
    <row r="405" spans="3:10" ht="14.25">
      <c r="C405" s="167"/>
      <c r="D405" s="167"/>
      <c r="E405" s="167"/>
      <c r="F405" s="167"/>
      <c r="G405" s="167"/>
      <c r="H405" s="167"/>
      <c r="I405" s="167"/>
      <c r="J405" s="167"/>
    </row>
    <row r="406" spans="3:10" ht="14.25">
      <c r="C406" s="167"/>
      <c r="D406" s="167"/>
      <c r="E406" s="167"/>
      <c r="F406" s="167"/>
      <c r="G406" s="167"/>
      <c r="H406" s="167"/>
      <c r="I406" s="167"/>
      <c r="J406" s="167"/>
    </row>
    <row r="407" spans="3:10" ht="14.25">
      <c r="C407" s="167"/>
      <c r="D407" s="167"/>
      <c r="E407" s="167"/>
      <c r="F407" s="167"/>
      <c r="G407" s="167"/>
      <c r="H407" s="167"/>
      <c r="I407" s="167"/>
      <c r="J407" s="167"/>
    </row>
    <row r="408" spans="3:10" ht="14.25">
      <c r="C408" s="167"/>
      <c r="D408" s="167"/>
      <c r="E408" s="167"/>
      <c r="F408" s="167"/>
      <c r="G408" s="167"/>
      <c r="H408" s="167"/>
      <c r="I408" s="167"/>
      <c r="J408" s="167"/>
    </row>
    <row r="409" spans="3:10" ht="14.25">
      <c r="C409" s="167"/>
      <c r="D409" s="167"/>
      <c r="E409" s="167"/>
      <c r="F409" s="167"/>
      <c r="G409" s="167"/>
      <c r="H409" s="167"/>
      <c r="I409" s="167"/>
      <c r="J409" s="167"/>
    </row>
    <row r="410" spans="3:10" ht="14.25">
      <c r="C410" s="167"/>
      <c r="D410" s="167"/>
      <c r="E410" s="167"/>
      <c r="F410" s="167"/>
      <c r="G410" s="167"/>
      <c r="H410" s="167"/>
      <c r="I410" s="167"/>
      <c r="J410" s="167"/>
    </row>
    <row r="411" spans="3:10" ht="14.25">
      <c r="C411" s="167"/>
      <c r="D411" s="167"/>
      <c r="E411" s="167"/>
      <c r="F411" s="167"/>
      <c r="G411" s="167"/>
      <c r="H411" s="167"/>
      <c r="I411" s="167"/>
      <c r="J411" s="167"/>
    </row>
    <row r="412" spans="3:10" ht="14.25">
      <c r="C412" s="167"/>
      <c r="D412" s="167"/>
      <c r="E412" s="167"/>
      <c r="F412" s="167"/>
      <c r="G412" s="167"/>
      <c r="H412" s="167"/>
      <c r="I412" s="167"/>
      <c r="J412" s="167"/>
    </row>
    <row r="413" spans="3:10" ht="14.25">
      <c r="C413" s="167"/>
      <c r="D413" s="167"/>
      <c r="E413" s="167"/>
      <c r="F413" s="167"/>
      <c r="G413" s="167"/>
      <c r="H413" s="167"/>
      <c r="I413" s="167"/>
      <c r="J413" s="167"/>
    </row>
    <row r="414" spans="4:10" ht="14.25">
      <c r="D414" s="167"/>
      <c r="E414" s="167"/>
      <c r="F414" s="167"/>
      <c r="G414" s="167"/>
      <c r="H414" s="167"/>
      <c r="I414" s="167"/>
      <c r="J414" s="167"/>
    </row>
    <row r="415" spans="4:10" ht="14.25">
      <c r="D415" s="167"/>
      <c r="E415" s="167"/>
      <c r="F415" s="167"/>
      <c r="G415" s="167"/>
      <c r="H415" s="167"/>
      <c r="I415" s="167"/>
      <c r="J415" s="167"/>
    </row>
    <row r="416" spans="4:10" ht="14.25">
      <c r="D416" s="167"/>
      <c r="E416" s="167"/>
      <c r="F416" s="167"/>
      <c r="G416" s="167"/>
      <c r="H416" s="167"/>
      <c r="I416" s="167"/>
      <c r="J416" s="167"/>
    </row>
    <row r="417" spans="4:10" ht="14.25">
      <c r="D417" s="167"/>
      <c r="E417" s="167"/>
      <c r="F417" s="167"/>
      <c r="G417" s="167"/>
      <c r="H417" s="167"/>
      <c r="I417" s="167"/>
      <c r="J417" s="167"/>
    </row>
    <row r="418" spans="4:10" ht="14.25">
      <c r="D418" s="167"/>
      <c r="E418" s="167"/>
      <c r="F418" s="167"/>
      <c r="G418" s="167"/>
      <c r="H418" s="167"/>
      <c r="I418" s="167"/>
      <c r="J418" s="167"/>
    </row>
    <row r="419" spans="4:10" ht="14.25">
      <c r="D419" s="167"/>
      <c r="E419" s="167"/>
      <c r="F419" s="167"/>
      <c r="G419" s="167"/>
      <c r="H419" s="167"/>
      <c r="I419" s="167"/>
      <c r="J419" s="167"/>
    </row>
    <row r="420" spans="4:10" ht="14.25">
      <c r="D420" s="167"/>
      <c r="E420" s="167"/>
      <c r="F420" s="167"/>
      <c r="G420" s="167"/>
      <c r="H420" s="167"/>
      <c r="I420" s="167"/>
      <c r="J420" s="167"/>
    </row>
    <row r="421" spans="4:10" ht="14.25">
      <c r="D421" s="167"/>
      <c r="E421" s="167"/>
      <c r="F421" s="167"/>
      <c r="G421" s="167"/>
      <c r="H421" s="167"/>
      <c r="I421" s="167"/>
      <c r="J421" s="167"/>
    </row>
    <row r="422" spans="4:10" ht="14.25">
      <c r="D422" s="167"/>
      <c r="E422" s="167"/>
      <c r="F422" s="167"/>
      <c r="G422" s="167"/>
      <c r="H422" s="167"/>
      <c r="I422" s="167"/>
      <c r="J422" s="167"/>
    </row>
    <row r="423" spans="4:10" ht="14.25">
      <c r="D423" s="167"/>
      <c r="E423" s="167"/>
      <c r="F423" s="167"/>
      <c r="G423" s="167"/>
      <c r="H423" s="167"/>
      <c r="I423" s="167"/>
      <c r="J423" s="167"/>
    </row>
    <row r="424" spans="4:10" ht="14.25">
      <c r="D424" s="167"/>
      <c r="E424" s="167"/>
      <c r="F424" s="167"/>
      <c r="G424" s="167"/>
      <c r="H424" s="167"/>
      <c r="I424" s="167"/>
      <c r="J424" s="167"/>
    </row>
    <row r="425" spans="4:10" ht="14.25">
      <c r="D425" s="167"/>
      <c r="E425" s="167"/>
      <c r="F425" s="167"/>
      <c r="G425" s="167"/>
      <c r="H425" s="167"/>
      <c r="I425" s="167"/>
      <c r="J425" s="167"/>
    </row>
    <row r="426" spans="4:10" ht="14.25">
      <c r="D426" s="167"/>
      <c r="E426" s="167"/>
      <c r="F426" s="167"/>
      <c r="G426" s="167"/>
      <c r="H426" s="167"/>
      <c r="I426" s="167"/>
      <c r="J426" s="167"/>
    </row>
    <row r="427" spans="4:10" ht="14.25">
      <c r="D427" s="167"/>
      <c r="E427" s="167"/>
      <c r="F427" s="167"/>
      <c r="G427" s="167"/>
      <c r="H427" s="167"/>
      <c r="I427" s="167"/>
      <c r="J427" s="167"/>
    </row>
    <row r="428" spans="4:10" ht="14.25">
      <c r="D428" s="167"/>
      <c r="E428" s="167"/>
      <c r="F428" s="167"/>
      <c r="G428" s="167"/>
      <c r="H428" s="167"/>
      <c r="I428" s="167"/>
      <c r="J428" s="167"/>
    </row>
    <row r="429" spans="4:10" ht="14.25">
      <c r="D429" s="167"/>
      <c r="E429" s="167"/>
      <c r="F429" s="167"/>
      <c r="G429" s="167"/>
      <c r="H429" s="167"/>
      <c r="I429" s="167"/>
      <c r="J429" s="167"/>
    </row>
    <row r="430" spans="4:10" ht="14.25">
      <c r="D430" s="167"/>
      <c r="E430" s="167"/>
      <c r="F430" s="167"/>
      <c r="G430" s="167"/>
      <c r="H430" s="167"/>
      <c r="I430" s="167"/>
      <c r="J430" s="167"/>
    </row>
    <row r="431" spans="4:10" ht="14.25">
      <c r="D431" s="167"/>
      <c r="E431" s="167"/>
      <c r="F431" s="167"/>
      <c r="G431" s="167"/>
      <c r="H431" s="167"/>
      <c r="I431" s="167"/>
      <c r="J431" s="167"/>
    </row>
    <row r="432" spans="4:10" ht="14.25">
      <c r="D432" s="167"/>
      <c r="E432" s="167"/>
      <c r="F432" s="167"/>
      <c r="G432" s="167"/>
      <c r="H432" s="167"/>
      <c r="I432" s="167"/>
      <c r="J432" s="167"/>
    </row>
    <row r="433" spans="4:10" ht="14.25">
      <c r="D433" s="167"/>
      <c r="E433" s="167"/>
      <c r="F433" s="167"/>
      <c r="G433" s="167"/>
      <c r="H433" s="167"/>
      <c r="I433" s="167"/>
      <c r="J433" s="167"/>
    </row>
    <row r="434" spans="4:10" ht="14.25">
      <c r="D434" s="167"/>
      <c r="E434" s="167"/>
      <c r="F434" s="167"/>
      <c r="G434" s="167"/>
      <c r="H434" s="167"/>
      <c r="I434" s="167"/>
      <c r="J434" s="167"/>
    </row>
    <row r="435" spans="4:10" ht="14.25">
      <c r="D435" s="167"/>
      <c r="E435" s="167"/>
      <c r="F435" s="167"/>
      <c r="G435" s="167"/>
      <c r="H435" s="167"/>
      <c r="I435" s="167"/>
      <c r="J435" s="167"/>
    </row>
    <row r="436" spans="4:10" ht="14.25">
      <c r="D436" s="167"/>
      <c r="E436" s="167"/>
      <c r="F436" s="167"/>
      <c r="G436" s="167"/>
      <c r="H436" s="167"/>
      <c r="I436" s="167"/>
      <c r="J436" s="167"/>
    </row>
    <row r="437" spans="4:10" ht="14.25">
      <c r="D437" s="167"/>
      <c r="E437" s="167"/>
      <c r="F437" s="167"/>
      <c r="G437" s="167"/>
      <c r="H437" s="167"/>
      <c r="I437" s="167"/>
      <c r="J437" s="167"/>
    </row>
    <row r="438" spans="4:10" ht="14.25">
      <c r="D438" s="167"/>
      <c r="E438" s="167"/>
      <c r="F438" s="167"/>
      <c r="G438" s="167"/>
      <c r="H438" s="167"/>
      <c r="I438" s="167"/>
      <c r="J438" s="167"/>
    </row>
    <row r="439" spans="4:10" ht="14.25">
      <c r="D439" s="167"/>
      <c r="E439" s="167"/>
      <c r="F439" s="167"/>
      <c r="G439" s="167"/>
      <c r="H439" s="167"/>
      <c r="I439" s="167"/>
      <c r="J439" s="167"/>
    </row>
    <row r="440" spans="4:10" ht="14.25">
      <c r="D440" s="167"/>
      <c r="E440" s="167"/>
      <c r="F440" s="167"/>
      <c r="G440" s="167"/>
      <c r="H440" s="167"/>
      <c r="I440" s="167"/>
      <c r="J440" s="167"/>
    </row>
    <row r="441" spans="4:10" ht="14.25">
      <c r="D441" s="167"/>
      <c r="E441" s="167"/>
      <c r="F441" s="167"/>
      <c r="G441" s="167"/>
      <c r="H441" s="167"/>
      <c r="I441" s="167"/>
      <c r="J441" s="167"/>
    </row>
    <row r="442" spans="4:10" ht="14.25">
      <c r="D442" s="167"/>
      <c r="E442" s="167"/>
      <c r="F442" s="167"/>
      <c r="G442" s="167"/>
      <c r="H442" s="167"/>
      <c r="I442" s="167"/>
      <c r="J442" s="167"/>
    </row>
    <row r="443" spans="4:10" ht="14.25">
      <c r="D443" s="167"/>
      <c r="E443" s="167"/>
      <c r="F443" s="167"/>
      <c r="G443" s="167"/>
      <c r="H443" s="167"/>
      <c r="I443" s="167"/>
      <c r="J443" s="167"/>
    </row>
    <row r="444" spans="4:10" ht="14.25">
      <c r="D444" s="167"/>
      <c r="E444" s="167"/>
      <c r="F444" s="167"/>
      <c r="G444" s="167"/>
      <c r="H444" s="167"/>
      <c r="I444" s="167"/>
      <c r="J444" s="167"/>
    </row>
    <row r="445" spans="4:10" ht="14.25">
      <c r="D445" s="167"/>
      <c r="E445" s="167"/>
      <c r="F445" s="167"/>
      <c r="G445" s="167"/>
      <c r="H445" s="167"/>
      <c r="I445" s="167"/>
      <c r="J445" s="167"/>
    </row>
    <row r="446" spans="4:10" ht="14.25">
      <c r="D446" s="167"/>
      <c r="E446" s="167"/>
      <c r="F446" s="167"/>
      <c r="G446" s="167"/>
      <c r="H446" s="167"/>
      <c r="I446" s="167"/>
      <c r="J446" s="167"/>
    </row>
    <row r="447" spans="4:10" ht="14.25">
      <c r="D447" s="167"/>
      <c r="E447" s="167"/>
      <c r="F447" s="167"/>
      <c r="G447" s="167"/>
      <c r="H447" s="167"/>
      <c r="I447" s="167"/>
      <c r="J447" s="167"/>
    </row>
    <row r="448" spans="4:10" ht="14.25">
      <c r="D448" s="167"/>
      <c r="E448" s="167"/>
      <c r="F448" s="167"/>
      <c r="G448" s="167"/>
      <c r="H448" s="167"/>
      <c r="I448" s="167"/>
      <c r="J448" s="167"/>
    </row>
    <row r="449" spans="4:10" ht="14.25">
      <c r="D449" s="167"/>
      <c r="E449" s="167"/>
      <c r="F449" s="167"/>
      <c r="G449" s="167"/>
      <c r="H449" s="167"/>
      <c r="I449" s="167"/>
      <c r="J449" s="167"/>
    </row>
    <row r="450" spans="4:10" ht="14.25">
      <c r="D450" s="167"/>
      <c r="E450" s="167"/>
      <c r="F450" s="167"/>
      <c r="G450" s="167"/>
      <c r="H450" s="167"/>
      <c r="I450" s="167"/>
      <c r="J450" s="167"/>
    </row>
    <row r="451" spans="4:10" ht="14.25">
      <c r="D451" s="167"/>
      <c r="E451" s="167"/>
      <c r="F451" s="167"/>
      <c r="G451" s="167"/>
      <c r="H451" s="167"/>
      <c r="I451" s="167"/>
      <c r="J451" s="167"/>
    </row>
    <row r="452" spans="4:10" ht="14.25">
      <c r="D452" s="167"/>
      <c r="E452" s="167"/>
      <c r="F452" s="167"/>
      <c r="G452" s="167"/>
      <c r="H452" s="167"/>
      <c r="I452" s="167"/>
      <c r="J452" s="167"/>
    </row>
    <row r="453" spans="4:10" ht="14.25">
      <c r="D453" s="167"/>
      <c r="E453" s="167"/>
      <c r="F453" s="167"/>
      <c r="G453" s="167"/>
      <c r="H453" s="167"/>
      <c r="I453" s="167"/>
      <c r="J453" s="167"/>
    </row>
    <row r="454" spans="4:10" ht="14.25">
      <c r="D454" s="167"/>
      <c r="E454" s="167"/>
      <c r="F454" s="167"/>
      <c r="G454" s="167"/>
      <c r="H454" s="167"/>
      <c r="I454" s="167"/>
      <c r="J454" s="167"/>
    </row>
    <row r="455" spans="4:10" ht="14.25">
      <c r="D455" s="167"/>
      <c r="E455" s="167"/>
      <c r="F455" s="167"/>
      <c r="G455" s="167"/>
      <c r="H455" s="167"/>
      <c r="I455" s="167"/>
      <c r="J455" s="167"/>
    </row>
    <row r="456" spans="4:10" ht="14.25">
      <c r="D456" s="167"/>
      <c r="E456" s="167"/>
      <c r="F456" s="167"/>
      <c r="G456" s="167"/>
      <c r="H456" s="167"/>
      <c r="I456" s="167"/>
      <c r="J456" s="167"/>
    </row>
    <row r="457" spans="4:10" ht="14.25">
      <c r="D457" s="167"/>
      <c r="E457" s="167"/>
      <c r="F457" s="167"/>
      <c r="G457" s="167"/>
      <c r="H457" s="167"/>
      <c r="I457" s="167"/>
      <c r="J457" s="167"/>
    </row>
    <row r="458" spans="4:10" ht="14.25">
      <c r="D458" s="167"/>
      <c r="E458" s="167"/>
      <c r="F458" s="167"/>
      <c r="G458" s="167"/>
      <c r="H458" s="167"/>
      <c r="I458" s="167"/>
      <c r="J458" s="167"/>
    </row>
    <row r="459" spans="4:10" ht="14.25">
      <c r="D459" s="167"/>
      <c r="E459" s="167"/>
      <c r="F459" s="167"/>
      <c r="G459" s="167"/>
      <c r="H459" s="167"/>
      <c r="I459" s="167"/>
      <c r="J459" s="167"/>
    </row>
    <row r="460" spans="4:10" ht="14.25">
      <c r="D460" s="167"/>
      <c r="E460" s="167"/>
      <c r="F460" s="167"/>
      <c r="G460" s="167"/>
      <c r="H460" s="167"/>
      <c r="I460" s="167"/>
      <c r="J460" s="167"/>
    </row>
    <row r="461" spans="4:10" ht="14.25">
      <c r="D461" s="167"/>
      <c r="E461" s="167"/>
      <c r="F461" s="167"/>
      <c r="G461" s="167"/>
      <c r="H461" s="167"/>
      <c r="I461" s="167"/>
      <c r="J461" s="167"/>
    </row>
    <row r="462" spans="4:10" ht="14.25">
      <c r="D462" s="167"/>
      <c r="E462" s="167"/>
      <c r="F462" s="167"/>
      <c r="G462" s="167"/>
      <c r="H462" s="167"/>
      <c r="I462" s="167"/>
      <c r="J462" s="167"/>
    </row>
    <row r="463" spans="4:10" ht="14.25">
      <c r="D463" s="167"/>
      <c r="E463" s="167"/>
      <c r="F463" s="167"/>
      <c r="G463" s="167"/>
      <c r="H463" s="167"/>
      <c r="I463" s="167"/>
      <c r="J463" s="167"/>
    </row>
    <row r="464" spans="4:10" ht="14.25">
      <c r="D464" s="167"/>
      <c r="E464" s="167"/>
      <c r="F464" s="167"/>
      <c r="G464" s="167"/>
      <c r="H464" s="167"/>
      <c r="I464" s="167"/>
      <c r="J464" s="167"/>
    </row>
    <row r="465" spans="4:10" ht="14.25">
      <c r="D465" s="167"/>
      <c r="E465" s="167"/>
      <c r="F465" s="167"/>
      <c r="G465" s="167"/>
      <c r="H465" s="167"/>
      <c r="I465" s="167"/>
      <c r="J465" s="167"/>
    </row>
    <row r="466" spans="4:10" ht="14.25">
      <c r="D466" s="167"/>
      <c r="E466" s="167"/>
      <c r="F466" s="167"/>
      <c r="G466" s="167"/>
      <c r="H466" s="167"/>
      <c r="I466" s="167"/>
      <c r="J466" s="167"/>
    </row>
    <row r="467" spans="4:10" ht="14.25">
      <c r="D467" s="167"/>
      <c r="E467" s="167"/>
      <c r="F467" s="167"/>
      <c r="G467" s="167"/>
      <c r="H467" s="167"/>
      <c r="I467" s="167"/>
      <c r="J467" s="167"/>
    </row>
    <row r="468" spans="4:10" ht="14.25">
      <c r="D468" s="167"/>
      <c r="E468" s="167"/>
      <c r="F468" s="167"/>
      <c r="G468" s="167"/>
      <c r="H468" s="167"/>
      <c r="I468" s="167"/>
      <c r="J468" s="167"/>
    </row>
    <row r="469" spans="4:10" ht="14.25">
      <c r="D469" s="167"/>
      <c r="E469" s="167"/>
      <c r="F469" s="167"/>
      <c r="G469" s="167"/>
      <c r="H469" s="167"/>
      <c r="I469" s="167"/>
      <c r="J469" s="167"/>
    </row>
    <row r="470" spans="4:10" ht="14.25">
      <c r="D470" s="167"/>
      <c r="E470" s="167"/>
      <c r="F470" s="167"/>
      <c r="G470" s="167"/>
      <c r="H470" s="167"/>
      <c r="I470" s="167"/>
      <c r="J470" s="167"/>
    </row>
    <row r="471" spans="4:10" ht="14.25">
      <c r="D471" s="167"/>
      <c r="E471" s="167"/>
      <c r="F471" s="167"/>
      <c r="G471" s="167"/>
      <c r="H471" s="167"/>
      <c r="I471" s="167"/>
      <c r="J471" s="167"/>
    </row>
    <row r="472" spans="4:10" ht="14.25">
      <c r="D472" s="167"/>
      <c r="E472" s="167"/>
      <c r="F472" s="167"/>
      <c r="G472" s="167"/>
      <c r="H472" s="167"/>
      <c r="I472" s="167"/>
      <c r="J472" s="167"/>
    </row>
    <row r="473" spans="4:10" ht="14.25">
      <c r="D473" s="167"/>
      <c r="E473" s="167"/>
      <c r="F473" s="167"/>
      <c r="G473" s="167"/>
      <c r="H473" s="167"/>
      <c r="I473" s="167"/>
      <c r="J473" s="167"/>
    </row>
    <row r="474" spans="4:10" ht="14.25">
      <c r="D474" s="167"/>
      <c r="E474" s="167"/>
      <c r="F474" s="167"/>
      <c r="G474" s="167"/>
      <c r="H474" s="167"/>
      <c r="I474" s="167"/>
      <c r="J474" s="167"/>
    </row>
    <row r="475" spans="4:10" ht="14.25">
      <c r="D475" s="167"/>
      <c r="E475" s="167"/>
      <c r="F475" s="167"/>
      <c r="G475" s="167"/>
      <c r="H475" s="167"/>
      <c r="I475" s="167"/>
      <c r="J475" s="167"/>
    </row>
    <row r="476" spans="4:10" ht="14.25">
      <c r="D476" s="167"/>
      <c r="E476" s="167"/>
      <c r="F476" s="167"/>
      <c r="G476" s="167"/>
      <c r="H476" s="167"/>
      <c r="I476" s="167"/>
      <c r="J476" s="167"/>
    </row>
    <row r="477" spans="4:10" ht="14.25">
      <c r="D477" s="167"/>
      <c r="E477" s="167"/>
      <c r="F477" s="167"/>
      <c r="G477" s="167"/>
      <c r="H477" s="167"/>
      <c r="I477" s="167"/>
      <c r="J477" s="167"/>
    </row>
    <row r="478" spans="4:10" ht="14.25">
      <c r="D478" s="167"/>
      <c r="E478" s="167"/>
      <c r="F478" s="167"/>
      <c r="G478" s="167"/>
      <c r="H478" s="167"/>
      <c r="I478" s="167"/>
      <c r="J478" s="167"/>
    </row>
    <row r="479" spans="4:10" ht="14.25">
      <c r="D479" s="167"/>
      <c r="E479" s="167"/>
      <c r="F479" s="167"/>
      <c r="G479" s="167"/>
      <c r="H479" s="167"/>
      <c r="I479" s="167"/>
      <c r="J479" s="167"/>
    </row>
    <row r="480" spans="4:10" ht="14.25">
      <c r="D480" s="167"/>
      <c r="E480" s="167"/>
      <c r="F480" s="167"/>
      <c r="G480" s="167"/>
      <c r="H480" s="167"/>
      <c r="I480" s="167"/>
      <c r="J480" s="167"/>
    </row>
    <row r="481" spans="4:10" ht="14.25">
      <c r="D481" s="167"/>
      <c r="E481" s="167"/>
      <c r="F481" s="167"/>
      <c r="G481" s="167"/>
      <c r="H481" s="167"/>
      <c r="I481" s="167"/>
      <c r="J481" s="167"/>
    </row>
    <row r="482" spans="4:10" ht="14.25">
      <c r="D482" s="167"/>
      <c r="E482" s="167"/>
      <c r="F482" s="167"/>
      <c r="G482" s="167"/>
      <c r="H482" s="167"/>
      <c r="I482" s="167"/>
      <c r="J482" s="167"/>
    </row>
    <row r="483" spans="4:10" ht="14.25">
      <c r="D483" s="167"/>
      <c r="E483" s="167"/>
      <c r="F483" s="167"/>
      <c r="G483" s="167"/>
      <c r="H483" s="167"/>
      <c r="I483" s="167"/>
      <c r="J483" s="167"/>
    </row>
    <row r="484" spans="4:10" ht="14.25">
      <c r="D484" s="167"/>
      <c r="E484" s="167"/>
      <c r="F484" s="167"/>
      <c r="G484" s="167"/>
      <c r="H484" s="167"/>
      <c r="I484" s="167"/>
      <c r="J484" s="167"/>
    </row>
    <row r="485" spans="4:10" ht="14.25">
      <c r="D485" s="167"/>
      <c r="E485" s="167"/>
      <c r="F485" s="167"/>
      <c r="G485" s="167"/>
      <c r="H485" s="167"/>
      <c r="I485" s="167"/>
      <c r="J485" s="167"/>
    </row>
    <row r="486" spans="4:10" ht="14.25">
      <c r="D486" s="167"/>
      <c r="E486" s="167"/>
      <c r="F486" s="167"/>
      <c r="G486" s="167"/>
      <c r="H486" s="167"/>
      <c r="I486" s="167"/>
      <c r="J486" s="167"/>
    </row>
    <row r="487" spans="4:10" ht="14.25">
      <c r="D487" s="167"/>
      <c r="E487" s="167"/>
      <c r="F487" s="167"/>
      <c r="G487" s="167"/>
      <c r="H487" s="167"/>
      <c r="I487" s="167"/>
      <c r="J487" s="167"/>
    </row>
    <row r="488" spans="4:10" ht="14.25">
      <c r="D488" s="167"/>
      <c r="E488" s="167"/>
      <c r="F488" s="167"/>
      <c r="G488" s="167"/>
      <c r="H488" s="167"/>
      <c r="I488" s="167"/>
      <c r="J488" s="167"/>
    </row>
    <row r="489" spans="4:10" ht="14.25">
      <c r="D489" s="167"/>
      <c r="E489" s="167"/>
      <c r="F489" s="167"/>
      <c r="G489" s="167"/>
      <c r="H489" s="167"/>
      <c r="I489" s="167"/>
      <c r="J489" s="167"/>
    </row>
    <row r="490" spans="4:10" ht="14.25">
      <c r="D490" s="167"/>
      <c r="E490" s="167"/>
      <c r="F490" s="167"/>
      <c r="G490" s="167"/>
      <c r="H490" s="167"/>
      <c r="I490" s="167"/>
      <c r="J490" s="167"/>
    </row>
    <row r="491" spans="4:10" ht="14.25">
      <c r="D491" s="167"/>
      <c r="E491" s="167"/>
      <c r="F491" s="167"/>
      <c r="G491" s="167"/>
      <c r="H491" s="167"/>
      <c r="I491" s="167"/>
      <c r="J491" s="167"/>
    </row>
    <row r="492" spans="4:10" ht="14.25">
      <c r="D492" s="167"/>
      <c r="E492" s="167"/>
      <c r="F492" s="167"/>
      <c r="G492" s="167"/>
      <c r="H492" s="167"/>
      <c r="I492" s="167"/>
      <c r="J492" s="167"/>
    </row>
    <row r="493" spans="4:10" ht="14.25">
      <c r="D493" s="167"/>
      <c r="E493" s="167"/>
      <c r="F493" s="167"/>
      <c r="G493" s="167"/>
      <c r="H493" s="167"/>
      <c r="I493" s="167"/>
      <c r="J493" s="167"/>
    </row>
    <row r="494" spans="4:10" ht="14.25">
      <c r="D494" s="167"/>
      <c r="E494" s="167"/>
      <c r="F494" s="167"/>
      <c r="G494" s="167"/>
      <c r="H494" s="167"/>
      <c r="I494" s="167"/>
      <c r="J494" s="167"/>
    </row>
    <row r="495" spans="4:10" ht="14.25">
      <c r="D495" s="167"/>
      <c r="E495" s="167"/>
      <c r="F495" s="167"/>
      <c r="G495" s="167"/>
      <c r="H495" s="167"/>
      <c r="I495" s="167"/>
      <c r="J495" s="167"/>
    </row>
    <row r="496" spans="4:10" ht="14.25">
      <c r="D496" s="167"/>
      <c r="E496" s="167"/>
      <c r="F496" s="167"/>
      <c r="G496" s="167"/>
      <c r="H496" s="167"/>
      <c r="I496" s="167"/>
      <c r="J496" s="167"/>
    </row>
    <row r="497" spans="4:10" ht="14.25">
      <c r="D497" s="167"/>
      <c r="E497" s="167"/>
      <c r="F497" s="167"/>
      <c r="G497" s="167"/>
      <c r="H497" s="167"/>
      <c r="I497" s="167"/>
      <c r="J497" s="167"/>
    </row>
    <row r="498" spans="4:10" ht="14.25">
      <c r="D498" s="167"/>
      <c r="E498" s="167"/>
      <c r="F498" s="167"/>
      <c r="G498" s="167"/>
      <c r="H498" s="167"/>
      <c r="I498" s="167"/>
      <c r="J498" s="167"/>
    </row>
    <row r="499" spans="4:10" ht="14.25">
      <c r="D499" s="167"/>
      <c r="E499" s="167"/>
      <c r="F499" s="167"/>
      <c r="G499" s="167"/>
      <c r="H499" s="167"/>
      <c r="I499" s="167"/>
      <c r="J499" s="167"/>
    </row>
    <row r="500" spans="4:10" ht="14.25">
      <c r="D500" s="167"/>
      <c r="E500" s="167"/>
      <c r="F500" s="167"/>
      <c r="G500" s="167"/>
      <c r="H500" s="167"/>
      <c r="I500" s="167"/>
      <c r="J500" s="167"/>
    </row>
    <row r="501" spans="4:10" ht="14.25">
      <c r="D501" s="167"/>
      <c r="E501" s="167"/>
      <c r="F501" s="167"/>
      <c r="G501" s="167"/>
      <c r="H501" s="167"/>
      <c r="I501" s="167"/>
      <c r="J501" s="167"/>
    </row>
    <row r="502" spans="4:10" ht="14.25">
      <c r="D502" s="167"/>
      <c r="E502" s="167"/>
      <c r="F502" s="167"/>
      <c r="G502" s="167"/>
      <c r="H502" s="167"/>
      <c r="I502" s="167"/>
      <c r="J502" s="167"/>
    </row>
    <row r="503" spans="4:10" ht="14.25">
      <c r="D503" s="167"/>
      <c r="E503" s="167"/>
      <c r="F503" s="167"/>
      <c r="G503" s="167"/>
      <c r="H503" s="167"/>
      <c r="I503" s="167"/>
      <c r="J503" s="167"/>
    </row>
    <row r="504" spans="4:10" ht="14.25">
      <c r="D504" s="167"/>
      <c r="E504" s="167"/>
      <c r="F504" s="167"/>
      <c r="G504" s="167"/>
      <c r="H504" s="167"/>
      <c r="I504" s="167"/>
      <c r="J504" s="167"/>
    </row>
    <row r="505" spans="4:10" ht="14.25">
      <c r="D505" s="167"/>
      <c r="E505" s="167"/>
      <c r="F505" s="167"/>
      <c r="G505" s="167"/>
      <c r="H505" s="167"/>
      <c r="I505" s="167"/>
      <c r="J505" s="167"/>
    </row>
    <row r="506" spans="4:10" ht="14.25">
      <c r="D506" s="167"/>
      <c r="E506" s="167"/>
      <c r="F506" s="167"/>
      <c r="G506" s="167"/>
      <c r="H506" s="167"/>
      <c r="I506" s="167"/>
      <c r="J506" s="167"/>
    </row>
    <row r="507" spans="4:10" ht="14.25">
      <c r="D507" s="167"/>
      <c r="E507" s="167"/>
      <c r="F507" s="167"/>
      <c r="G507" s="167"/>
      <c r="H507" s="167"/>
      <c r="I507" s="167"/>
      <c r="J507" s="167"/>
    </row>
    <row r="508" spans="4:10" ht="14.25">
      <c r="D508" s="167"/>
      <c r="E508" s="167"/>
      <c r="F508" s="167"/>
      <c r="G508" s="167"/>
      <c r="H508" s="167"/>
      <c r="I508" s="167"/>
      <c r="J508" s="167"/>
    </row>
    <row r="509" spans="4:10" ht="14.25">
      <c r="D509" s="167"/>
      <c r="E509" s="167"/>
      <c r="F509" s="167"/>
      <c r="G509" s="167"/>
      <c r="H509" s="167"/>
      <c r="I509" s="167"/>
      <c r="J509" s="167"/>
    </row>
    <row r="510" spans="4:10" ht="14.25">
      <c r="D510" s="167"/>
      <c r="E510" s="167"/>
      <c r="F510" s="167"/>
      <c r="G510" s="167"/>
      <c r="H510" s="167"/>
      <c r="I510" s="167"/>
      <c r="J510" s="167"/>
    </row>
    <row r="511" spans="4:10" ht="14.25">
      <c r="D511" s="167"/>
      <c r="E511" s="167"/>
      <c r="F511" s="167"/>
      <c r="G511" s="167"/>
      <c r="H511" s="167"/>
      <c r="I511" s="167"/>
      <c r="J511" s="167"/>
    </row>
    <row r="512" spans="4:10" ht="14.25">
      <c r="D512" s="167"/>
      <c r="E512" s="167"/>
      <c r="F512" s="167"/>
      <c r="G512" s="167"/>
      <c r="H512" s="167"/>
      <c r="I512" s="167"/>
      <c r="J512" s="167"/>
    </row>
    <row r="513" spans="4:10" ht="14.25">
      <c r="D513" s="167"/>
      <c r="E513" s="167"/>
      <c r="F513" s="167"/>
      <c r="G513" s="167"/>
      <c r="H513" s="167"/>
      <c r="I513" s="167"/>
      <c r="J513" s="167"/>
    </row>
    <row r="514" spans="4:10" ht="14.25">
      <c r="D514" s="167"/>
      <c r="E514" s="167"/>
      <c r="F514" s="167"/>
      <c r="G514" s="167"/>
      <c r="H514" s="167"/>
      <c r="I514" s="167"/>
      <c r="J514" s="167"/>
    </row>
    <row r="515" spans="4:10" ht="14.25">
      <c r="D515" s="167"/>
      <c r="E515" s="167"/>
      <c r="F515" s="167"/>
      <c r="G515" s="167"/>
      <c r="H515" s="167"/>
      <c r="I515" s="167"/>
      <c r="J515" s="167"/>
    </row>
    <row r="516" spans="4:10" ht="14.25">
      <c r="D516" s="167"/>
      <c r="E516" s="167"/>
      <c r="F516" s="167"/>
      <c r="G516" s="167"/>
      <c r="H516" s="167"/>
      <c r="I516" s="167"/>
      <c r="J516" s="167"/>
    </row>
    <row r="517" spans="4:10" ht="14.25">
      <c r="D517" s="167"/>
      <c r="E517" s="167"/>
      <c r="F517" s="167"/>
      <c r="G517" s="167"/>
      <c r="H517" s="167"/>
      <c r="I517" s="167"/>
      <c r="J517" s="167"/>
    </row>
    <row r="518" spans="4:10" ht="14.25">
      <c r="D518" s="167"/>
      <c r="E518" s="167"/>
      <c r="F518" s="167"/>
      <c r="G518" s="167"/>
      <c r="H518" s="167"/>
      <c r="I518" s="167"/>
      <c r="J518" s="167"/>
    </row>
    <row r="519" spans="4:10" ht="14.25">
      <c r="D519" s="167"/>
      <c r="E519" s="167"/>
      <c r="F519" s="167"/>
      <c r="G519" s="167"/>
      <c r="H519" s="167"/>
      <c r="I519" s="167"/>
      <c r="J519" s="167"/>
    </row>
    <row r="520" spans="4:10" ht="14.25">
      <c r="D520" s="167"/>
      <c r="E520" s="167"/>
      <c r="F520" s="167"/>
      <c r="G520" s="167"/>
      <c r="H520" s="167"/>
      <c r="I520" s="167"/>
      <c r="J520" s="167"/>
    </row>
    <row r="521" spans="4:10" ht="14.25">
      <c r="D521" s="167"/>
      <c r="E521" s="167"/>
      <c r="F521" s="167"/>
      <c r="G521" s="167"/>
      <c r="H521" s="167"/>
      <c r="I521" s="167"/>
      <c r="J521" s="167"/>
    </row>
    <row r="522" spans="4:10" ht="14.25">
      <c r="D522" s="167"/>
      <c r="E522" s="167"/>
      <c r="F522" s="167"/>
      <c r="G522" s="167"/>
      <c r="H522" s="167"/>
      <c r="I522" s="167"/>
      <c r="J522" s="167"/>
    </row>
    <row r="523" spans="4:10" ht="14.25">
      <c r="D523" s="167"/>
      <c r="E523" s="167"/>
      <c r="F523" s="167"/>
      <c r="G523" s="167"/>
      <c r="H523" s="167"/>
      <c r="I523" s="167"/>
      <c r="J523" s="167"/>
    </row>
  </sheetData>
  <sheetProtection formatCells="0" formatColumns="0" formatRows="0" selectLockedCells="1"/>
  <mergeCells count="22">
    <mergeCell ref="A6:A9"/>
    <mergeCell ref="D7:J7"/>
    <mergeCell ref="R6:R9"/>
    <mergeCell ref="M8:N8"/>
    <mergeCell ref="O8:P8"/>
    <mergeCell ref="K7:Q7"/>
    <mergeCell ref="A20:A23"/>
    <mergeCell ref="E8:E9"/>
    <mergeCell ref="D8:D9"/>
    <mergeCell ref="L8:L9"/>
    <mergeCell ref="H8:I8"/>
    <mergeCell ref="F8:G8"/>
    <mergeCell ref="O89:P89"/>
    <mergeCell ref="B88:E88"/>
    <mergeCell ref="B86:E86"/>
    <mergeCell ref="B6:B9"/>
    <mergeCell ref="C6:C9"/>
    <mergeCell ref="D6:Q6"/>
    <mergeCell ref="Q8:Q9"/>
    <mergeCell ref="F88:J88"/>
    <mergeCell ref="J8:J9"/>
    <mergeCell ref="K8:K9"/>
  </mergeCells>
  <conditionalFormatting sqref="E116:E388">
    <cfRule type="cellIs" priority="1" dxfId="5" operator="greaterThan" stopIfTrue="1">
      <formula>0</formula>
    </cfRule>
  </conditionalFormatting>
  <conditionalFormatting sqref="F21:F28 F30:F41 F44:F45 F47:F49 F52 F54:F55 F58:F59 F61:F65 H21:H28 H30:H41 H44:H45 H47:H49 H52 H54:H55 H58:H59 H61:H65 M21:M28 O21:O28 M30:M41 O30:O41 M44:M45 O44:O45 M47:M49 O47:O49 M52 O52 M54:M55 O54:O55 M58:M59 O58:O59 M61:M65 O61:O65 H67:H83 M67:M83 O67:O83 F67:F83">
    <cfRule type="expression" priority="2" dxfId="9" stopIfTrue="1">
      <formula>ISTEXT(F21)</formula>
    </cfRule>
    <cfRule type="cellIs" priority="3" dxfId="5" operator="lessThan" stopIfTrue="1">
      <formula>0</formula>
    </cfRule>
    <cfRule type="cellIs" priority="4" dxfId="4" operator="lessThan" stopIfTrue="1">
      <formula>G21</formula>
    </cfRule>
  </conditionalFormatting>
  <conditionalFormatting sqref="G21:G28 G30:G41 G44:G45 G47:G49 G52 G54:G55 G58:G59 G61:G65 I21:I28 I30:I41 I44:I45 I47:I49 I52 I54:I55 I58:I59 I61:I65 N21:N28 P21:P28 N30:N41 P30:P41 N44:N45 P44:P45 N47:N49 P47:P49 N52 P52 N54:N55 P54:P55 N58:N59 P58:P59 N61:N65 P61:P65 I67:I83 N67:N83 P67:P83 G67:G83">
    <cfRule type="expression" priority="5" dxfId="5" stopIfTrue="1">
      <formula>ISTEXT(G21)</formula>
    </cfRule>
    <cfRule type="cellIs" priority="6" dxfId="5" operator="lessThan" stopIfTrue="1">
      <formula>0</formula>
    </cfRule>
    <cfRule type="cellIs" priority="7" dxfId="4" operator="greaterThan" stopIfTrue="1">
      <formula>F21</formula>
    </cfRule>
  </conditionalFormatting>
  <conditionalFormatting sqref="C61:C65">
    <cfRule type="cellIs" priority="8" dxfId="11" operator="equal" stopIfTrue="1">
      <formula>"&lt;-- укажите код ФЦП в ячейке слева"</formula>
    </cfRule>
  </conditionalFormatting>
  <dataValidations count="12">
    <dataValidation allowBlank="1" sqref="B387:C65536 B101:B115 B66 B60 L8:P8 K7:K10 K3 E10 A1:D10 F8:J10 A17:IV17 A18:C59 L1:Q5 I3 E1:G5 H1:H2 H4:H5 J1:J5 A11:C16 R11:R16 E8 R1:IV10 L10 Q8:Q10 M9:P10 R18:R65536 A60:A65536 B83:B99 C60:C66 C68:C115"/>
    <dataValidation errorStyle="warning" type="whole" operator="greaterThanOrEqu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больше либо равно значению в графе 7" sqref="F61:F65 F21:F28 F30:F41 F44:F45 F47:F49 F52 F54:F55 F58:F59 F67:F82">
      <formula1>G61</formula1>
    </dataValidation>
    <dataValidation errorStyle="warning" type="whole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меньше либо равно значению в графе 6" sqref="G61:G65 G21:G28 G30:G41 G44:G45 G47:G49 G52 G54:G55 G58:G59 G67:G82">
      <formula1>0</formula1>
      <formula2>F61</formula2>
    </dataValidation>
    <dataValidation errorStyle="warning" type="decimal" operator="greaterThanOrEqu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больше либо равно значению в графе 9" sqref="H21:H28 H30:H41 H44:H45 H47:H49 H52 H54:H55 H58:H59 H61:H65 H67:H82">
      <formula1>I21</formula1>
    </dataValidation>
    <dataValidation errorStyle="warning" type="decim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меньше либо равно значению в графе 8" sqref="I21:I28 I30:I41 I44:I45 I47:I49 I52 I54:I55 I58:I59 I61:I65 I67:I82">
      <formula1>0</formula1>
      <formula2>H21</formula2>
    </dataValidation>
    <dataValidation errorStyle="warning" type="whole" operator="greaterThanOrEqu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больше либо равно значению в графе 14" sqref="M21:M28 M30:M41 M44:M45 M47:M49 M52 M54:M55 M58:M59 M61:M65 M67:M82">
      <formula1>N21</formula1>
    </dataValidation>
    <dataValidation errorStyle="warning" type="whole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меньше либо равно значению в графе 13" sqref="N21:N28 N30:N41 N44:N45 N47:N49 N52 N54:N55 N58:N59 N61:N65 N67:N82">
      <formula1>0</formula1>
      <formula2>M21</formula2>
    </dataValidation>
    <dataValidation errorStyle="warning" type="decimal" operator="greaterThanOrEqu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больше либо равно значению в графе 16" sqref="O21:O28 O30:O41 O44:O45 O47:O49 O52 O54:O55 O58:O59 O61:O65 O67:O82">
      <formula1>P21</formula1>
    </dataValidation>
    <dataValidation errorStyle="warning" type="decim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меньше либо равно значению в графе 15" sqref="P21:P28 P30:P41 P44:P45 P47:P49 P52 P54:P55 P58:P59 P61:P65 P67:P82">
      <formula1>0</formula1>
      <formula2>O21</formula2>
    </dataValidation>
    <dataValidation type="decimal" operator="greaterThanOrEqual" allowBlank="1" showErrorMessage="1" promptTitle="Введите данные" prompt="ТЕСТ" errorTitle="Ошибка ввода данных" error="Пожалуйста, введите корректную сумму&#10;по данному мероприятию (в тыс.руб.)" sqref="F66:Q66 M60:P60 Q67:Q82 F60:I60 F56:I57 M56:P57 D11:Q16 M50:P51 M46:P46 M42:P43 M29:P29 M18:P20 Q18:Q65 F50:I51 F46:I46 F42:I43 F29:I29 F18:I20 J18:L65 F83:Q83 M53:P53 F53:I53 J67:L82 D18:E83">
      <formula1>0</formula1>
    </dataValidation>
    <dataValidation type="list" allowBlank="1" showInputMessage="1" showErrorMessage="1" promptTitle="Укажите код" prompt="Введите или выберите из списка код мероприятия" errorTitle="Неверный код мероприятия" error="Пожалуйста, укажите код мероприятия в соответствии с Постановлением Правительства РФ от 20.02.2006 №100 " sqref="B61:B65">
      <formula1>$B$115:$B$386</formula1>
    </dataValidation>
    <dataValidation type="list" allowBlank="1" showInputMessage="1" showErrorMessage="1" promptTitle="Укажите госзаказчика" prompt="-МВД&#10;-МЧС&#10;-МЗ (Минздрав)&#10;-РО (Рособразование)&#10;-РА (Росавтодор)" errorTitle="Введите госзаказчика" error="Укажите одного из предложенных госзаказчиков" sqref="B67:B82">
      <formula1>$B$100:$B$106</formula1>
    </dataValidation>
  </dataValidations>
  <printOptions/>
  <pageMargins left="0.2" right="0.17" top="0.35" bottom="0.44" header="0" footer="0.26"/>
  <pageSetup fitToHeight="100" horizontalDpi="600" verticalDpi="600" orientation="landscape" paperSize="9" scale="55" r:id="rId4"/>
  <headerFooter alignWithMargins="0">
    <oddFooter>&amp;CСтраница &amp;P из &amp;N</oddFooter>
  </headerFooter>
  <rowBreaks count="1" manualBreakCount="1">
    <brk id="59" max="17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26"/>
  <sheetViews>
    <sheetView view="pageBreakPreview" zoomScale="85" zoomScaleNormal="85" zoomScaleSheetLayoutView="85" zoomScalePageLayoutView="0" workbookViewId="0" topLeftCell="A43">
      <selection activeCell="C61" sqref="C61"/>
    </sheetView>
  </sheetViews>
  <sheetFormatPr defaultColWidth="9.00390625" defaultRowHeight="12.75"/>
  <cols>
    <col min="1" max="1" width="12.875" style="175" customWidth="1"/>
    <col min="2" max="2" width="117.25390625" style="9" customWidth="1"/>
    <col min="3" max="3" width="13.375" style="9" customWidth="1"/>
    <col min="4" max="16384" width="9.125" style="9" customWidth="1"/>
  </cols>
  <sheetData>
    <row r="1" spans="1:3" ht="12.75">
      <c r="A1" s="171"/>
      <c r="B1" s="85"/>
      <c r="C1" s="85"/>
    </row>
    <row r="2" spans="1:3" ht="25.5" customHeight="1">
      <c r="A2" s="171"/>
      <c r="B2" s="86" t="s">
        <v>78</v>
      </c>
      <c r="C2" s="85"/>
    </row>
    <row r="3" spans="1:3" ht="57" customHeight="1">
      <c r="A3" s="171"/>
      <c r="B3" s="87" t="s">
        <v>366</v>
      </c>
      <c r="C3" s="85"/>
    </row>
    <row r="4" spans="1:3" ht="90">
      <c r="A4" s="88" t="s">
        <v>367</v>
      </c>
      <c r="B4" s="89" t="s">
        <v>70</v>
      </c>
      <c r="C4" s="90" t="s">
        <v>81</v>
      </c>
    </row>
    <row r="5" spans="1:3" ht="14.25">
      <c r="A5" s="172"/>
      <c r="B5" s="91"/>
      <c r="C5" s="92"/>
    </row>
    <row r="6" spans="1:3" ht="15">
      <c r="A6" s="117"/>
      <c r="B6" s="93" t="s">
        <v>682</v>
      </c>
      <c r="C6" s="94"/>
    </row>
    <row r="7" spans="1:3" ht="28.5">
      <c r="A7" s="262" t="s">
        <v>629</v>
      </c>
      <c r="B7" s="95" t="s">
        <v>683</v>
      </c>
      <c r="C7" s="265" t="s">
        <v>57</v>
      </c>
    </row>
    <row r="8" spans="1:3" ht="28.5">
      <c r="A8" s="263"/>
      <c r="B8" s="97" t="s">
        <v>647</v>
      </c>
      <c r="C8" s="265"/>
    </row>
    <row r="9" spans="1:3" ht="28.5">
      <c r="A9" s="263"/>
      <c r="B9" s="97" t="s">
        <v>648</v>
      </c>
      <c r="C9" s="265"/>
    </row>
    <row r="10" spans="1:3" ht="14.25">
      <c r="A10" s="264"/>
      <c r="B10" s="97" t="s">
        <v>649</v>
      </c>
      <c r="C10" s="265"/>
    </row>
    <row r="11" spans="1:3" ht="15">
      <c r="A11" s="98" t="s">
        <v>58</v>
      </c>
      <c r="B11" s="99" t="s">
        <v>526</v>
      </c>
      <c r="C11" s="96" t="s">
        <v>611</v>
      </c>
    </row>
    <row r="12" spans="1:3" ht="85.5">
      <c r="A12" s="98" t="s">
        <v>68</v>
      </c>
      <c r="B12" s="99" t="s">
        <v>650</v>
      </c>
      <c r="C12" s="96" t="s">
        <v>58</v>
      </c>
    </row>
    <row r="13" spans="1:3" ht="15">
      <c r="A13" s="98" t="s">
        <v>60</v>
      </c>
      <c r="B13" s="99" t="s">
        <v>654</v>
      </c>
      <c r="C13" s="96" t="s">
        <v>59</v>
      </c>
    </row>
    <row r="14" spans="1:3" ht="28.5">
      <c r="A14" s="98" t="s">
        <v>630</v>
      </c>
      <c r="B14" s="99" t="s">
        <v>651</v>
      </c>
      <c r="C14" s="96" t="s">
        <v>60</v>
      </c>
    </row>
    <row r="15" spans="1:3" ht="42.75">
      <c r="A15" s="98" t="s">
        <v>66</v>
      </c>
      <c r="B15" s="99" t="s">
        <v>684</v>
      </c>
      <c r="C15" s="96" t="s">
        <v>612</v>
      </c>
    </row>
    <row r="16" spans="1:3" ht="15">
      <c r="A16" s="100"/>
      <c r="B16" s="93" t="s">
        <v>685</v>
      </c>
      <c r="C16" s="101"/>
    </row>
    <row r="17" spans="1:3" ht="57">
      <c r="A17" s="98" t="s">
        <v>61</v>
      </c>
      <c r="B17" s="99" t="s">
        <v>659</v>
      </c>
      <c r="C17" s="96" t="s">
        <v>613</v>
      </c>
    </row>
    <row r="18" spans="1:3" ht="28.5">
      <c r="A18" s="98" t="s">
        <v>62</v>
      </c>
      <c r="B18" s="99" t="s">
        <v>660</v>
      </c>
      <c r="C18" s="96" t="s">
        <v>61</v>
      </c>
    </row>
    <row r="19" spans="1:3" ht="42.75">
      <c r="A19" s="98" t="s">
        <v>65</v>
      </c>
      <c r="B19" s="99" t="s">
        <v>686</v>
      </c>
      <c r="C19" s="96" t="s">
        <v>62</v>
      </c>
    </row>
    <row r="20" spans="1:3" ht="15">
      <c r="A20" s="98" t="s">
        <v>64</v>
      </c>
      <c r="B20" s="99" t="s">
        <v>661</v>
      </c>
      <c r="C20" s="96" t="s">
        <v>63</v>
      </c>
    </row>
    <row r="21" spans="1:3" ht="28.5">
      <c r="A21" s="98" t="s">
        <v>631</v>
      </c>
      <c r="B21" s="99" t="s">
        <v>662</v>
      </c>
      <c r="C21" s="96" t="s">
        <v>64</v>
      </c>
    </row>
    <row r="22" spans="1:3" ht="15">
      <c r="A22" s="98" t="s">
        <v>632</v>
      </c>
      <c r="B22" s="99" t="s">
        <v>663</v>
      </c>
      <c r="C22" s="96" t="s">
        <v>614</v>
      </c>
    </row>
    <row r="23" spans="1:3" ht="28.5">
      <c r="A23" s="98" t="s">
        <v>633</v>
      </c>
      <c r="B23" s="99" t="s">
        <v>44</v>
      </c>
      <c r="C23" s="96" t="s">
        <v>615</v>
      </c>
    </row>
    <row r="24" spans="1:3" ht="57">
      <c r="A24" s="98" t="s">
        <v>646</v>
      </c>
      <c r="B24" s="99" t="s">
        <v>672</v>
      </c>
      <c r="C24" s="96" t="s">
        <v>616</v>
      </c>
    </row>
    <row r="25" spans="1:3" ht="71.25">
      <c r="A25" s="98" t="s">
        <v>634</v>
      </c>
      <c r="B25" s="99" t="s">
        <v>673</v>
      </c>
      <c r="C25" s="96" t="s">
        <v>617</v>
      </c>
    </row>
    <row r="26" spans="1:3" ht="42.75">
      <c r="A26" s="98" t="s">
        <v>635</v>
      </c>
      <c r="B26" s="99" t="s">
        <v>15</v>
      </c>
      <c r="C26" s="96" t="s">
        <v>618</v>
      </c>
    </row>
    <row r="27" spans="1:3" ht="42.75">
      <c r="A27" s="98" t="s">
        <v>636</v>
      </c>
      <c r="B27" s="99" t="s">
        <v>687</v>
      </c>
      <c r="C27" s="96" t="s">
        <v>619</v>
      </c>
    </row>
    <row r="28" spans="1:3" ht="42.75">
      <c r="A28" s="98" t="s">
        <v>637</v>
      </c>
      <c r="B28" s="99" t="s">
        <v>674</v>
      </c>
      <c r="C28" s="96" t="s">
        <v>620</v>
      </c>
    </row>
    <row r="29" spans="1:3" ht="15">
      <c r="A29" s="102"/>
      <c r="B29" s="103"/>
      <c r="C29" s="96"/>
    </row>
    <row r="30" spans="1:3" ht="20.25">
      <c r="A30" s="100"/>
      <c r="B30" s="104" t="s">
        <v>71</v>
      </c>
      <c r="C30" s="101"/>
    </row>
    <row r="31" spans="1:3" ht="15">
      <c r="A31" s="173"/>
      <c r="B31" s="105"/>
      <c r="C31" s="106"/>
    </row>
    <row r="32" spans="1:3" ht="15">
      <c r="A32" s="100"/>
      <c r="B32" s="107" t="s">
        <v>682</v>
      </c>
      <c r="C32" s="101"/>
    </row>
    <row r="33" spans="1:3" ht="42.75">
      <c r="A33" s="98" t="s">
        <v>57</v>
      </c>
      <c r="B33" s="108" t="s">
        <v>656</v>
      </c>
      <c r="C33" s="96" t="s">
        <v>621</v>
      </c>
    </row>
    <row r="34" spans="1:3" ht="42.75">
      <c r="A34" s="98" t="s">
        <v>638</v>
      </c>
      <c r="B34" s="108" t="s">
        <v>688</v>
      </c>
      <c r="C34" s="96" t="s">
        <v>622</v>
      </c>
    </row>
    <row r="35" spans="1:3" ht="15">
      <c r="A35" s="100"/>
      <c r="B35" s="107" t="s">
        <v>685</v>
      </c>
      <c r="C35" s="101"/>
    </row>
    <row r="36" spans="1:3" ht="57">
      <c r="A36" s="98" t="s">
        <v>639</v>
      </c>
      <c r="B36" s="108" t="s">
        <v>657</v>
      </c>
      <c r="C36" s="96" t="s">
        <v>623</v>
      </c>
    </row>
    <row r="37" spans="1:3" ht="57">
      <c r="A37" s="98" t="s">
        <v>63</v>
      </c>
      <c r="B37" s="108" t="s">
        <v>658</v>
      </c>
      <c r="C37" s="96" t="s">
        <v>65</v>
      </c>
    </row>
    <row r="38" spans="1:3" ht="28.5">
      <c r="A38" s="98" t="s">
        <v>640</v>
      </c>
      <c r="B38" s="108" t="s">
        <v>689</v>
      </c>
      <c r="C38" s="96" t="s">
        <v>624</v>
      </c>
    </row>
    <row r="39" spans="1:3" ht="15">
      <c r="A39" s="109"/>
      <c r="B39" s="110"/>
      <c r="C39" s="111"/>
    </row>
    <row r="40" spans="1:3" ht="18">
      <c r="A40" s="115"/>
      <c r="B40" s="112" t="s">
        <v>72</v>
      </c>
      <c r="C40" s="113"/>
    </row>
    <row r="41" spans="1:3" ht="15">
      <c r="A41" s="174"/>
      <c r="B41" s="91"/>
      <c r="C41" s="114"/>
    </row>
    <row r="42" spans="1:3" ht="15">
      <c r="A42" s="100"/>
      <c r="B42" s="107" t="s">
        <v>682</v>
      </c>
      <c r="C42" s="101"/>
    </row>
    <row r="43" spans="1:3" ht="42.75">
      <c r="A43" s="98" t="s">
        <v>641</v>
      </c>
      <c r="B43" s="108" t="s">
        <v>45</v>
      </c>
      <c r="C43" s="96" t="s">
        <v>66</v>
      </c>
    </row>
    <row r="44" spans="1:3" ht="15">
      <c r="A44" s="100"/>
      <c r="B44" s="107" t="s">
        <v>685</v>
      </c>
      <c r="C44" s="101"/>
    </row>
    <row r="45" spans="1:3" ht="28.5">
      <c r="A45" s="98" t="s">
        <v>67</v>
      </c>
      <c r="B45" s="108" t="s">
        <v>690</v>
      </c>
      <c r="C45" s="96" t="s">
        <v>626</v>
      </c>
    </row>
    <row r="46" spans="1:3" ht="57">
      <c r="A46" s="98" t="s">
        <v>643</v>
      </c>
      <c r="B46" s="108" t="s">
        <v>691</v>
      </c>
      <c r="C46" s="96" t="s">
        <v>67</v>
      </c>
    </row>
    <row r="47" spans="1:3" ht="15">
      <c r="A47" s="109"/>
      <c r="B47" s="110"/>
      <c r="C47" s="111"/>
    </row>
    <row r="48" spans="1:3" ht="18">
      <c r="A48" s="115"/>
      <c r="B48" s="112" t="s">
        <v>73</v>
      </c>
      <c r="C48" s="101"/>
    </row>
    <row r="49" spans="1:3" ht="15">
      <c r="A49" s="109"/>
      <c r="B49" s="116"/>
      <c r="C49" s="111"/>
    </row>
    <row r="50" spans="1:3" ht="15">
      <c r="A50" s="100"/>
      <c r="B50" s="107" t="s">
        <v>682</v>
      </c>
      <c r="C50" s="101"/>
    </row>
    <row r="51" spans="1:3" ht="28.5">
      <c r="A51" s="98" t="s">
        <v>644</v>
      </c>
      <c r="B51" s="108" t="s">
        <v>655</v>
      </c>
      <c r="C51" s="96" t="s">
        <v>627</v>
      </c>
    </row>
    <row r="52" spans="1:3" ht="42.75">
      <c r="A52" s="98" t="s">
        <v>59</v>
      </c>
      <c r="B52" s="108" t="s">
        <v>43</v>
      </c>
      <c r="C52" s="96" t="s">
        <v>68</v>
      </c>
    </row>
    <row r="54" ht="30">
      <c r="B54" s="86" t="s">
        <v>399</v>
      </c>
    </row>
    <row r="55" spans="1:3" ht="15">
      <c r="A55" s="177" t="s">
        <v>400</v>
      </c>
      <c r="B55" s="177" t="s">
        <v>401</v>
      </c>
      <c r="C55" s="177" t="s">
        <v>402</v>
      </c>
    </row>
    <row r="56" spans="1:3" ht="25.5">
      <c r="A56" s="178" t="s">
        <v>197</v>
      </c>
      <c r="B56" s="170" t="s">
        <v>176</v>
      </c>
      <c r="C56" s="176" t="s">
        <v>396</v>
      </c>
    </row>
    <row r="57" spans="1:3" ht="38.25">
      <c r="A57" s="178" t="s">
        <v>198</v>
      </c>
      <c r="B57" s="170" t="s">
        <v>715</v>
      </c>
      <c r="C57" s="176" t="s">
        <v>396</v>
      </c>
    </row>
    <row r="58" spans="1:3" ht="38.25">
      <c r="A58" s="178" t="s">
        <v>199</v>
      </c>
      <c r="B58" s="170" t="s">
        <v>716</v>
      </c>
      <c r="C58" s="176" t="s">
        <v>396</v>
      </c>
    </row>
    <row r="59" spans="1:3" ht="25.5">
      <c r="A59" s="178" t="s">
        <v>200</v>
      </c>
      <c r="B59" s="170" t="s">
        <v>717</v>
      </c>
      <c r="C59" s="176" t="s">
        <v>396</v>
      </c>
    </row>
    <row r="60" spans="1:3" ht="25.5">
      <c r="A60" s="178" t="s">
        <v>201</v>
      </c>
      <c r="B60" s="170" t="s">
        <v>718</v>
      </c>
      <c r="C60" s="176" t="s">
        <v>396</v>
      </c>
    </row>
    <row r="61" spans="1:3" ht="25.5">
      <c r="A61" s="178" t="s">
        <v>202</v>
      </c>
      <c r="B61" s="170" t="s">
        <v>719</v>
      </c>
      <c r="C61" s="176" t="s">
        <v>396</v>
      </c>
    </row>
    <row r="62" spans="1:3" ht="25.5">
      <c r="A62" s="178" t="s">
        <v>203</v>
      </c>
      <c r="B62" s="170" t="s">
        <v>720</v>
      </c>
      <c r="C62" s="176" t="s">
        <v>396</v>
      </c>
    </row>
    <row r="63" spans="1:3" ht="25.5">
      <c r="A63" s="178" t="s">
        <v>204</v>
      </c>
      <c r="B63" s="170" t="s">
        <v>721</v>
      </c>
      <c r="C63" s="176" t="s">
        <v>396</v>
      </c>
    </row>
    <row r="64" spans="1:3" ht="12.75">
      <c r="A64" s="178" t="s">
        <v>205</v>
      </c>
      <c r="B64" s="170" t="s">
        <v>722</v>
      </c>
      <c r="C64" s="176" t="s">
        <v>396</v>
      </c>
    </row>
    <row r="65" spans="1:3" ht="12.75">
      <c r="A65" s="178" t="s">
        <v>206</v>
      </c>
      <c r="B65" s="170" t="s">
        <v>723</v>
      </c>
      <c r="C65" s="176" t="s">
        <v>396</v>
      </c>
    </row>
    <row r="66" spans="1:3" ht="25.5">
      <c r="A66" s="178" t="s">
        <v>207</v>
      </c>
      <c r="B66" s="170" t="s">
        <v>724</v>
      </c>
      <c r="C66" s="176" t="s">
        <v>396</v>
      </c>
    </row>
    <row r="67" spans="1:3" ht="12.75">
      <c r="A67" s="178" t="s">
        <v>208</v>
      </c>
      <c r="B67" s="170" t="s">
        <v>725</v>
      </c>
      <c r="C67" s="176" t="s">
        <v>396</v>
      </c>
    </row>
    <row r="68" spans="1:3" ht="25.5">
      <c r="A68" s="178" t="s">
        <v>209</v>
      </c>
      <c r="B68" s="170" t="s">
        <v>726</v>
      </c>
      <c r="C68" s="176" t="s">
        <v>396</v>
      </c>
    </row>
    <row r="69" spans="1:3" ht="25.5">
      <c r="A69" s="178" t="s">
        <v>210</v>
      </c>
      <c r="B69" s="170" t="s">
        <v>727</v>
      </c>
      <c r="C69" s="176" t="s">
        <v>396</v>
      </c>
    </row>
    <row r="70" spans="1:3" ht="51">
      <c r="A70" s="178" t="s">
        <v>211</v>
      </c>
      <c r="B70" s="170" t="s">
        <v>728</v>
      </c>
      <c r="C70" s="176" t="s">
        <v>396</v>
      </c>
    </row>
    <row r="71" spans="1:3" ht="12.75">
      <c r="A71" s="178" t="s">
        <v>490</v>
      </c>
      <c r="B71" s="170" t="s">
        <v>729</v>
      </c>
      <c r="C71" s="176" t="s">
        <v>396</v>
      </c>
    </row>
    <row r="72" spans="1:3" ht="12.75">
      <c r="A72" s="178" t="s">
        <v>491</v>
      </c>
      <c r="B72" s="170" t="s">
        <v>730</v>
      </c>
      <c r="C72" s="176" t="s">
        <v>396</v>
      </c>
    </row>
    <row r="73" spans="1:3" ht="12.75">
      <c r="A73" s="178" t="s">
        <v>492</v>
      </c>
      <c r="B73" s="170" t="s">
        <v>731</v>
      </c>
      <c r="C73" s="176" t="s">
        <v>396</v>
      </c>
    </row>
    <row r="74" spans="1:3" ht="25.5">
      <c r="A74" s="178" t="s">
        <v>212</v>
      </c>
      <c r="B74" s="170" t="s">
        <v>732</v>
      </c>
      <c r="C74" s="176" t="s">
        <v>396</v>
      </c>
    </row>
    <row r="75" spans="1:3" ht="25.5">
      <c r="A75" s="178" t="s">
        <v>213</v>
      </c>
      <c r="B75" s="170" t="s">
        <v>733</v>
      </c>
      <c r="C75" s="176" t="s">
        <v>396</v>
      </c>
    </row>
    <row r="76" spans="1:3" ht="51">
      <c r="A76" s="178" t="s">
        <v>214</v>
      </c>
      <c r="B76" s="170" t="s">
        <v>734</v>
      </c>
      <c r="C76" s="176" t="s">
        <v>396</v>
      </c>
    </row>
    <row r="77" spans="1:3" ht="25.5">
      <c r="A77" s="178" t="s">
        <v>215</v>
      </c>
      <c r="B77" s="170" t="s">
        <v>735</v>
      </c>
      <c r="C77" s="176" t="s">
        <v>396</v>
      </c>
    </row>
    <row r="78" spans="1:3" ht="25.5">
      <c r="A78" s="178" t="s">
        <v>216</v>
      </c>
      <c r="B78" s="170" t="s">
        <v>736</v>
      </c>
      <c r="C78" s="176" t="s">
        <v>396</v>
      </c>
    </row>
    <row r="79" spans="1:3" ht="25.5">
      <c r="A79" s="178" t="s">
        <v>217</v>
      </c>
      <c r="B79" s="170" t="s">
        <v>737</v>
      </c>
      <c r="C79" s="176" t="s">
        <v>396</v>
      </c>
    </row>
    <row r="80" spans="1:3" ht="25.5">
      <c r="A80" s="178" t="s">
        <v>218</v>
      </c>
      <c r="B80" s="170" t="s">
        <v>356</v>
      </c>
      <c r="C80" s="176" t="s">
        <v>396</v>
      </c>
    </row>
    <row r="81" spans="1:3" ht="25.5">
      <c r="A81" s="178" t="s">
        <v>219</v>
      </c>
      <c r="B81" s="170" t="s">
        <v>357</v>
      </c>
      <c r="C81" s="176" t="s">
        <v>396</v>
      </c>
    </row>
    <row r="82" spans="1:3" ht="38.25">
      <c r="A82" s="178" t="s">
        <v>220</v>
      </c>
      <c r="B82" s="170" t="s">
        <v>358</v>
      </c>
      <c r="C82" s="176" t="s">
        <v>396</v>
      </c>
    </row>
    <row r="83" spans="1:3" ht="25.5">
      <c r="A83" s="178" t="s">
        <v>221</v>
      </c>
      <c r="B83" s="170" t="s">
        <v>359</v>
      </c>
      <c r="C83" s="176" t="s">
        <v>396</v>
      </c>
    </row>
    <row r="84" spans="1:3" ht="38.25">
      <c r="A84" s="178" t="s">
        <v>222</v>
      </c>
      <c r="B84" s="170" t="s">
        <v>360</v>
      </c>
      <c r="C84" s="176" t="s">
        <v>396</v>
      </c>
    </row>
    <row r="85" spans="1:3" ht="25.5">
      <c r="A85" s="178" t="s">
        <v>223</v>
      </c>
      <c r="B85" s="170" t="s">
        <v>361</v>
      </c>
      <c r="C85" s="176" t="s">
        <v>396</v>
      </c>
    </row>
    <row r="86" spans="1:3" ht="38.25">
      <c r="A86" s="178" t="s">
        <v>224</v>
      </c>
      <c r="B86" s="170" t="s">
        <v>362</v>
      </c>
      <c r="C86" s="176" t="s">
        <v>396</v>
      </c>
    </row>
    <row r="87" spans="1:3" ht="25.5">
      <c r="A87" s="178" t="s">
        <v>225</v>
      </c>
      <c r="B87" s="170" t="s">
        <v>368</v>
      </c>
      <c r="C87" s="176" t="s">
        <v>396</v>
      </c>
    </row>
    <row r="88" spans="1:3" ht="51">
      <c r="A88" s="178" t="s">
        <v>226</v>
      </c>
      <c r="B88" s="170" t="s">
        <v>764</v>
      </c>
      <c r="C88" s="176" t="s">
        <v>396</v>
      </c>
    </row>
    <row r="89" spans="1:3" ht="51">
      <c r="A89" s="178" t="s">
        <v>227</v>
      </c>
      <c r="B89" s="170" t="s">
        <v>765</v>
      </c>
      <c r="C89" s="176" t="s">
        <v>396</v>
      </c>
    </row>
    <row r="90" spans="1:3" ht="38.25">
      <c r="A90" s="178" t="s">
        <v>228</v>
      </c>
      <c r="B90" s="170" t="s">
        <v>766</v>
      </c>
      <c r="C90" s="176" t="s">
        <v>396</v>
      </c>
    </row>
    <row r="91" spans="1:3" ht="25.5">
      <c r="A91" s="178" t="s">
        <v>229</v>
      </c>
      <c r="B91" s="170" t="s">
        <v>767</v>
      </c>
      <c r="C91" s="176" t="s">
        <v>396</v>
      </c>
    </row>
    <row r="92" spans="1:3" ht="38.25">
      <c r="A92" s="178" t="s">
        <v>487</v>
      </c>
      <c r="B92" s="170" t="s">
        <v>768</v>
      </c>
      <c r="C92" s="176" t="s">
        <v>396</v>
      </c>
    </row>
    <row r="93" spans="1:3" ht="12.75">
      <c r="A93" s="178" t="s">
        <v>488</v>
      </c>
      <c r="B93" s="170" t="s">
        <v>769</v>
      </c>
      <c r="C93" s="176" t="s">
        <v>396</v>
      </c>
    </row>
    <row r="94" spans="1:3" ht="25.5">
      <c r="A94" s="178" t="s">
        <v>489</v>
      </c>
      <c r="B94" s="170" t="s">
        <v>382</v>
      </c>
      <c r="C94" s="176" t="s">
        <v>396</v>
      </c>
    </row>
    <row r="95" spans="1:3" ht="25.5">
      <c r="A95" s="178" t="s">
        <v>230</v>
      </c>
      <c r="B95" s="170" t="s">
        <v>383</v>
      </c>
      <c r="C95" s="176" t="s">
        <v>396</v>
      </c>
    </row>
    <row r="96" spans="1:3" ht="38.25">
      <c r="A96" s="178" t="s">
        <v>231</v>
      </c>
      <c r="B96" s="170" t="s">
        <v>384</v>
      </c>
      <c r="C96" s="176" t="s">
        <v>396</v>
      </c>
    </row>
    <row r="97" spans="1:3" ht="38.25">
      <c r="A97" s="178" t="s">
        <v>627</v>
      </c>
      <c r="B97" s="170" t="s">
        <v>385</v>
      </c>
      <c r="C97" s="176" t="s">
        <v>396</v>
      </c>
    </row>
    <row r="98" spans="1:3" ht="25.5">
      <c r="A98" s="178" t="s">
        <v>628</v>
      </c>
      <c r="B98" s="170" t="s">
        <v>386</v>
      </c>
      <c r="C98" s="176" t="s">
        <v>396</v>
      </c>
    </row>
    <row r="99" spans="1:3" ht="25.5">
      <c r="A99" s="178" t="s">
        <v>644</v>
      </c>
      <c r="B99" s="170" t="s">
        <v>387</v>
      </c>
      <c r="C99" s="179" t="s">
        <v>397</v>
      </c>
    </row>
    <row r="100" spans="1:3" ht="25.5">
      <c r="A100" s="178" t="s">
        <v>645</v>
      </c>
      <c r="B100" s="170" t="s">
        <v>388</v>
      </c>
      <c r="C100" s="179" t="s">
        <v>397</v>
      </c>
    </row>
    <row r="101" spans="1:3" ht="51">
      <c r="A101" s="178" t="s">
        <v>232</v>
      </c>
      <c r="B101" s="170" t="s">
        <v>389</v>
      </c>
      <c r="C101" s="179" t="s">
        <v>397</v>
      </c>
    </row>
    <row r="102" spans="1:3" ht="12.75">
      <c r="A102" s="178" t="s">
        <v>233</v>
      </c>
      <c r="B102" s="170" t="s">
        <v>508</v>
      </c>
      <c r="C102" s="176" t="s">
        <v>397</v>
      </c>
    </row>
    <row r="103" spans="1:3" ht="25.5">
      <c r="A103" s="178" t="s">
        <v>621</v>
      </c>
      <c r="B103" s="170" t="s">
        <v>509</v>
      </c>
      <c r="C103" s="176" t="s">
        <v>397</v>
      </c>
    </row>
    <row r="104" spans="1:3" ht="12.75">
      <c r="A104" s="178" t="s">
        <v>622</v>
      </c>
      <c r="B104" s="170" t="s">
        <v>510</v>
      </c>
      <c r="C104" s="179" t="s">
        <v>397</v>
      </c>
    </row>
    <row r="105" spans="1:3" ht="25.5">
      <c r="A105" s="178" t="s">
        <v>57</v>
      </c>
      <c r="B105" s="170" t="s">
        <v>656</v>
      </c>
      <c r="C105" s="179" t="s">
        <v>397</v>
      </c>
    </row>
    <row r="106" spans="1:3" ht="25.5">
      <c r="A106" s="178" t="s">
        <v>638</v>
      </c>
      <c r="B106" s="170" t="s">
        <v>688</v>
      </c>
      <c r="C106" s="179" t="s">
        <v>397</v>
      </c>
    </row>
    <row r="107" spans="1:3" ht="12.75">
      <c r="A107" s="178" t="s">
        <v>170</v>
      </c>
      <c r="B107" s="170" t="s">
        <v>511</v>
      </c>
      <c r="C107" s="176" t="s">
        <v>397</v>
      </c>
    </row>
    <row r="108" spans="1:3" ht="12.75">
      <c r="A108" s="178" t="s">
        <v>171</v>
      </c>
      <c r="B108" s="170" t="s">
        <v>512</v>
      </c>
      <c r="C108" s="176" t="s">
        <v>397</v>
      </c>
    </row>
    <row r="109" spans="1:3" ht="12.75">
      <c r="A109" s="178" t="s">
        <v>172</v>
      </c>
      <c r="B109" s="170" t="s">
        <v>513</v>
      </c>
      <c r="C109" s="176" t="s">
        <v>397</v>
      </c>
    </row>
    <row r="110" spans="1:3" ht="38.25">
      <c r="A110" s="178" t="s">
        <v>234</v>
      </c>
      <c r="B110" s="170" t="s">
        <v>514</v>
      </c>
      <c r="C110" s="179" t="s">
        <v>397</v>
      </c>
    </row>
    <row r="111" spans="1:3" ht="25.5">
      <c r="A111" s="178" t="s">
        <v>235</v>
      </c>
      <c r="B111" s="170" t="s">
        <v>515</v>
      </c>
      <c r="C111" s="179" t="s">
        <v>397</v>
      </c>
    </row>
    <row r="112" spans="1:3" ht="25.5">
      <c r="A112" s="178" t="s">
        <v>236</v>
      </c>
      <c r="B112" s="170" t="s">
        <v>516</v>
      </c>
      <c r="C112" s="179" t="s">
        <v>398</v>
      </c>
    </row>
    <row r="113" spans="1:3" ht="25.5">
      <c r="A113" s="178" t="s">
        <v>237</v>
      </c>
      <c r="B113" s="170" t="s">
        <v>517</v>
      </c>
      <c r="C113" s="179" t="s">
        <v>398</v>
      </c>
    </row>
    <row r="114" spans="1:3" ht="38.25">
      <c r="A114" s="178" t="s">
        <v>238</v>
      </c>
      <c r="B114" s="170" t="s">
        <v>518</v>
      </c>
      <c r="C114" s="179" t="s">
        <v>398</v>
      </c>
    </row>
    <row r="115" spans="1:3" ht="38.25">
      <c r="A115" s="178" t="s">
        <v>239</v>
      </c>
      <c r="B115" s="170" t="s">
        <v>519</v>
      </c>
      <c r="C115" s="179" t="s">
        <v>398</v>
      </c>
    </row>
    <row r="116" spans="1:3" ht="25.5">
      <c r="A116" s="178" t="s">
        <v>240</v>
      </c>
      <c r="B116" s="170" t="s">
        <v>520</v>
      </c>
      <c r="C116" s="179" t="s">
        <v>398</v>
      </c>
    </row>
    <row r="117" spans="1:3" ht="25.5">
      <c r="A117" s="178" t="s">
        <v>241</v>
      </c>
      <c r="B117" s="170" t="s">
        <v>521</v>
      </c>
      <c r="C117" s="179" t="s">
        <v>398</v>
      </c>
    </row>
    <row r="118" spans="1:3" ht="25.5">
      <c r="A118" s="178" t="s">
        <v>623</v>
      </c>
      <c r="B118" s="170" t="s">
        <v>522</v>
      </c>
      <c r="C118" s="179" t="s">
        <v>398</v>
      </c>
    </row>
    <row r="119" spans="1:3" ht="38.25">
      <c r="A119" s="178" t="s">
        <v>639</v>
      </c>
      <c r="B119" s="170" t="s">
        <v>657</v>
      </c>
      <c r="C119" s="179" t="s">
        <v>398</v>
      </c>
    </row>
    <row r="120" spans="1:3" ht="51">
      <c r="A120" s="178" t="s">
        <v>242</v>
      </c>
      <c r="B120" s="170" t="s">
        <v>374</v>
      </c>
      <c r="C120" s="179" t="s">
        <v>398</v>
      </c>
    </row>
    <row r="121" spans="1:3" ht="38.25">
      <c r="A121" s="178" t="s">
        <v>613</v>
      </c>
      <c r="B121" s="170" t="s">
        <v>375</v>
      </c>
      <c r="C121" s="179" t="s">
        <v>398</v>
      </c>
    </row>
    <row r="122" spans="1:3" ht="51">
      <c r="A122" s="178" t="s">
        <v>61</v>
      </c>
      <c r="B122" s="170" t="s">
        <v>376</v>
      </c>
      <c r="C122" s="179" t="s">
        <v>398</v>
      </c>
    </row>
    <row r="123" spans="1:3" ht="25.5">
      <c r="A123" s="178" t="s">
        <v>62</v>
      </c>
      <c r="B123" s="170" t="s">
        <v>377</v>
      </c>
      <c r="C123" s="179" t="s">
        <v>398</v>
      </c>
    </row>
    <row r="124" spans="1:3" ht="38.25">
      <c r="A124" s="178" t="s">
        <v>65</v>
      </c>
      <c r="B124" s="170" t="s">
        <v>686</v>
      </c>
      <c r="C124" s="179" t="s">
        <v>398</v>
      </c>
    </row>
    <row r="125" spans="1:3" ht="51">
      <c r="A125" s="178" t="s">
        <v>63</v>
      </c>
      <c r="B125" s="170" t="s">
        <v>378</v>
      </c>
      <c r="C125" s="179" t="s">
        <v>398</v>
      </c>
    </row>
    <row r="126" spans="1:3" ht="12.75">
      <c r="A126" s="178" t="s">
        <v>64</v>
      </c>
      <c r="B126" s="170" t="s">
        <v>661</v>
      </c>
      <c r="C126" s="179" t="s">
        <v>398</v>
      </c>
    </row>
    <row r="127" spans="1:3" ht="12.75">
      <c r="A127" s="178" t="s">
        <v>631</v>
      </c>
      <c r="B127" s="170" t="s">
        <v>662</v>
      </c>
      <c r="C127" s="179" t="s">
        <v>398</v>
      </c>
    </row>
    <row r="128" spans="1:3" ht="12.75">
      <c r="A128" s="178" t="s">
        <v>243</v>
      </c>
      <c r="B128" s="170" t="s">
        <v>379</v>
      </c>
      <c r="C128" s="179" t="s">
        <v>398</v>
      </c>
    </row>
    <row r="129" spans="1:3" ht="38.25">
      <c r="A129" s="178" t="s">
        <v>614</v>
      </c>
      <c r="B129" s="170" t="s">
        <v>380</v>
      </c>
      <c r="C129" s="179" t="s">
        <v>398</v>
      </c>
    </row>
    <row r="130" spans="1:3" ht="12.75">
      <c r="A130" s="178" t="s">
        <v>632</v>
      </c>
      <c r="B130" s="170" t="s">
        <v>381</v>
      </c>
      <c r="C130" s="179" t="s">
        <v>398</v>
      </c>
    </row>
    <row r="131" spans="1:3" ht="51">
      <c r="A131" s="178" t="s">
        <v>244</v>
      </c>
      <c r="B131" s="170" t="s">
        <v>541</v>
      </c>
      <c r="C131" s="179" t="s">
        <v>398</v>
      </c>
    </row>
    <row r="132" spans="1:3" ht="25.5">
      <c r="A132" s="178" t="s">
        <v>245</v>
      </c>
      <c r="B132" s="170" t="s">
        <v>542</v>
      </c>
      <c r="C132" s="179" t="s">
        <v>398</v>
      </c>
    </row>
    <row r="133" spans="1:3" ht="25.5">
      <c r="A133" s="178" t="s">
        <v>246</v>
      </c>
      <c r="B133" s="170" t="s">
        <v>543</v>
      </c>
      <c r="C133" s="179" t="s">
        <v>398</v>
      </c>
    </row>
    <row r="134" spans="1:3" ht="25.5">
      <c r="A134" s="178" t="s">
        <v>247</v>
      </c>
      <c r="B134" s="170" t="s">
        <v>544</v>
      </c>
      <c r="C134" s="179" t="s">
        <v>398</v>
      </c>
    </row>
    <row r="135" spans="1:3" ht="38.25">
      <c r="A135" s="178" t="s">
        <v>248</v>
      </c>
      <c r="B135" s="170" t="s">
        <v>545</v>
      </c>
      <c r="C135" s="179" t="s">
        <v>398</v>
      </c>
    </row>
    <row r="136" spans="1:3" ht="51">
      <c r="A136" s="178" t="s">
        <v>624</v>
      </c>
      <c r="B136" s="170" t="s">
        <v>546</v>
      </c>
      <c r="C136" s="179" t="s">
        <v>398</v>
      </c>
    </row>
    <row r="137" spans="1:3" ht="12.75">
      <c r="A137" s="178" t="s">
        <v>640</v>
      </c>
      <c r="B137" s="170" t="s">
        <v>689</v>
      </c>
      <c r="C137" s="179" t="s">
        <v>398</v>
      </c>
    </row>
    <row r="138" spans="1:3" ht="25.5">
      <c r="A138" s="178" t="s">
        <v>249</v>
      </c>
      <c r="B138" s="170" t="s">
        <v>547</v>
      </c>
      <c r="C138" s="179" t="s">
        <v>398</v>
      </c>
    </row>
    <row r="139" spans="1:3" ht="38.25">
      <c r="A139" s="178" t="s">
        <v>250</v>
      </c>
      <c r="B139" s="170" t="s">
        <v>548</v>
      </c>
      <c r="C139" s="179" t="s">
        <v>398</v>
      </c>
    </row>
    <row r="140" spans="1:3" ht="25.5">
      <c r="A140" s="178" t="s">
        <v>251</v>
      </c>
      <c r="B140" s="170" t="s">
        <v>403</v>
      </c>
      <c r="C140" s="179" t="s">
        <v>398</v>
      </c>
    </row>
    <row r="141" spans="1:3" ht="25.5">
      <c r="A141" s="178" t="s">
        <v>252</v>
      </c>
      <c r="B141" s="170" t="s">
        <v>404</v>
      </c>
      <c r="C141" s="179" t="s">
        <v>398</v>
      </c>
    </row>
    <row r="142" spans="1:3" ht="12.75">
      <c r="A142" s="178" t="s">
        <v>253</v>
      </c>
      <c r="B142" s="170" t="s">
        <v>405</v>
      </c>
      <c r="C142" s="179" t="s">
        <v>396</v>
      </c>
    </row>
    <row r="143" spans="1:3" ht="51">
      <c r="A143" s="178" t="s">
        <v>254</v>
      </c>
      <c r="B143" s="170" t="s">
        <v>406</v>
      </c>
      <c r="C143" s="179" t="s">
        <v>396</v>
      </c>
    </row>
    <row r="144" spans="1:3" ht="25.5">
      <c r="A144" s="178" t="s">
        <v>255</v>
      </c>
      <c r="B144" s="170" t="s">
        <v>407</v>
      </c>
      <c r="C144" s="179" t="s">
        <v>396</v>
      </c>
    </row>
    <row r="145" spans="1:3" ht="25.5">
      <c r="A145" s="178" t="s">
        <v>256</v>
      </c>
      <c r="B145" s="170" t="s">
        <v>408</v>
      </c>
      <c r="C145" s="179" t="s">
        <v>396</v>
      </c>
    </row>
    <row r="146" spans="1:3" ht="25.5">
      <c r="A146" s="178" t="s">
        <v>257</v>
      </c>
      <c r="B146" s="170" t="s">
        <v>409</v>
      </c>
      <c r="C146" s="179" t="s">
        <v>396</v>
      </c>
    </row>
    <row r="147" spans="1:3" ht="25.5">
      <c r="A147" s="178" t="s">
        <v>258</v>
      </c>
      <c r="B147" s="170" t="s">
        <v>410</v>
      </c>
      <c r="C147" s="176" t="s">
        <v>396</v>
      </c>
    </row>
    <row r="148" spans="1:3" ht="38.25">
      <c r="A148" s="178" t="s">
        <v>259</v>
      </c>
      <c r="B148" s="170" t="s">
        <v>411</v>
      </c>
      <c r="C148" s="179" t="s">
        <v>396</v>
      </c>
    </row>
    <row r="149" spans="1:3" ht="25.5">
      <c r="A149" s="178" t="s">
        <v>260</v>
      </c>
      <c r="B149" s="170" t="s">
        <v>412</v>
      </c>
      <c r="C149" s="179" t="s">
        <v>396</v>
      </c>
    </row>
    <row r="150" spans="1:3" ht="12.75">
      <c r="A150" s="178" t="s">
        <v>261</v>
      </c>
      <c r="B150" s="170" t="s">
        <v>413</v>
      </c>
      <c r="C150" s="176" t="s">
        <v>396</v>
      </c>
    </row>
    <row r="151" spans="1:3" ht="25.5">
      <c r="A151" s="178" t="s">
        <v>262</v>
      </c>
      <c r="B151" s="170" t="s">
        <v>414</v>
      </c>
      <c r="C151" s="176" t="s">
        <v>396</v>
      </c>
    </row>
    <row r="152" spans="1:3" ht="12.75">
      <c r="A152" s="178" t="s">
        <v>263</v>
      </c>
      <c r="B152" s="170" t="s">
        <v>415</v>
      </c>
      <c r="C152" s="179" t="s">
        <v>396</v>
      </c>
    </row>
    <row r="153" spans="1:3" ht="25.5">
      <c r="A153" s="178" t="s">
        <v>264</v>
      </c>
      <c r="B153" s="170" t="s">
        <v>416</v>
      </c>
      <c r="C153" s="179" t="s">
        <v>396</v>
      </c>
    </row>
    <row r="154" spans="1:3" ht="25.5">
      <c r="A154" s="178" t="s">
        <v>265</v>
      </c>
      <c r="B154" s="170" t="s">
        <v>417</v>
      </c>
      <c r="C154" s="176" t="s">
        <v>396</v>
      </c>
    </row>
    <row r="155" spans="1:3" ht="25.5">
      <c r="A155" s="178" t="s">
        <v>266</v>
      </c>
      <c r="B155" s="170" t="s">
        <v>418</v>
      </c>
      <c r="C155" s="176" t="s">
        <v>396</v>
      </c>
    </row>
    <row r="156" spans="1:3" ht="38.25">
      <c r="A156" s="178" t="s">
        <v>267</v>
      </c>
      <c r="B156" s="170" t="s">
        <v>419</v>
      </c>
      <c r="C156" s="176" t="s">
        <v>396</v>
      </c>
    </row>
    <row r="157" spans="1:3" ht="38.25">
      <c r="A157" s="178" t="s">
        <v>268</v>
      </c>
      <c r="B157" s="170" t="s">
        <v>420</v>
      </c>
      <c r="C157" s="176" t="s">
        <v>396</v>
      </c>
    </row>
    <row r="158" spans="1:3" ht="38.25">
      <c r="A158" s="178" t="s">
        <v>611</v>
      </c>
      <c r="B158" s="170" t="s">
        <v>569</v>
      </c>
      <c r="C158" s="176" t="s">
        <v>396</v>
      </c>
    </row>
    <row r="159" spans="1:3" ht="12.75">
      <c r="A159" s="178" t="s">
        <v>58</v>
      </c>
      <c r="B159" s="170" t="s">
        <v>652</v>
      </c>
      <c r="C159" s="179" t="s">
        <v>397</v>
      </c>
    </row>
    <row r="160" spans="1:3" ht="76.5">
      <c r="A160" s="178" t="s">
        <v>68</v>
      </c>
      <c r="B160" s="170" t="s">
        <v>650</v>
      </c>
      <c r="C160" s="179" t="s">
        <v>397</v>
      </c>
    </row>
    <row r="161" spans="1:3" ht="38.25">
      <c r="A161" s="178" t="s">
        <v>59</v>
      </c>
      <c r="B161" s="170" t="s">
        <v>43</v>
      </c>
      <c r="C161" s="179" t="s">
        <v>397</v>
      </c>
    </row>
    <row r="162" spans="1:3" ht="12.75">
      <c r="A162" s="178" t="s">
        <v>60</v>
      </c>
      <c r="B162" s="170" t="s">
        <v>570</v>
      </c>
      <c r="C162" s="179" t="s">
        <v>397</v>
      </c>
    </row>
    <row r="163" spans="1:3" ht="12.75">
      <c r="A163" s="178" t="s">
        <v>630</v>
      </c>
      <c r="B163" s="170" t="s">
        <v>423</v>
      </c>
      <c r="C163" s="179" t="s">
        <v>397</v>
      </c>
    </row>
    <row r="164" spans="1:3" ht="25.5">
      <c r="A164" s="178" t="s">
        <v>269</v>
      </c>
      <c r="B164" s="170" t="s">
        <v>424</v>
      </c>
      <c r="C164" s="179" t="s">
        <v>397</v>
      </c>
    </row>
    <row r="165" spans="1:3" ht="38.25">
      <c r="A165" s="178" t="s">
        <v>270</v>
      </c>
      <c r="B165" s="170" t="s">
        <v>425</v>
      </c>
      <c r="C165" s="179" t="s">
        <v>398</v>
      </c>
    </row>
    <row r="166" spans="1:3" ht="25.5">
      <c r="A166" s="178" t="s">
        <v>271</v>
      </c>
      <c r="B166" s="170" t="s">
        <v>426</v>
      </c>
      <c r="C166" s="179" t="s">
        <v>398</v>
      </c>
    </row>
    <row r="167" spans="1:3" ht="25.5">
      <c r="A167" s="178" t="s">
        <v>272</v>
      </c>
      <c r="B167" s="170" t="s">
        <v>427</v>
      </c>
      <c r="C167" s="179" t="s">
        <v>398</v>
      </c>
    </row>
    <row r="168" spans="1:3" ht="25.5">
      <c r="A168" s="178" t="s">
        <v>273</v>
      </c>
      <c r="B168" s="170" t="s">
        <v>428</v>
      </c>
      <c r="C168" s="179" t="s">
        <v>398</v>
      </c>
    </row>
    <row r="169" spans="1:3" ht="25.5">
      <c r="A169" s="178" t="s">
        <v>274</v>
      </c>
      <c r="B169" s="170" t="s">
        <v>429</v>
      </c>
      <c r="C169" s="179" t="s">
        <v>398</v>
      </c>
    </row>
    <row r="170" spans="1:3" ht="25.5">
      <c r="A170" s="178" t="s">
        <v>275</v>
      </c>
      <c r="B170" s="170" t="s">
        <v>430</v>
      </c>
      <c r="C170" s="179" t="s">
        <v>398</v>
      </c>
    </row>
    <row r="171" spans="1:3" ht="25.5">
      <c r="A171" s="178" t="s">
        <v>276</v>
      </c>
      <c r="B171" s="170" t="s">
        <v>571</v>
      </c>
      <c r="C171" s="179" t="s">
        <v>398</v>
      </c>
    </row>
    <row r="172" spans="1:3" ht="25.5">
      <c r="A172" s="178" t="s">
        <v>615</v>
      </c>
      <c r="B172" s="170" t="s">
        <v>572</v>
      </c>
      <c r="C172" s="179" t="s">
        <v>398</v>
      </c>
    </row>
    <row r="173" spans="1:3" ht="25.5">
      <c r="A173" s="178" t="s">
        <v>633</v>
      </c>
      <c r="B173" s="170" t="s">
        <v>44</v>
      </c>
      <c r="C173" s="179" t="s">
        <v>398</v>
      </c>
    </row>
    <row r="174" spans="1:3" ht="38.25">
      <c r="A174" s="178" t="s">
        <v>277</v>
      </c>
      <c r="B174" s="170" t="s">
        <v>573</v>
      </c>
      <c r="C174" s="176" t="s">
        <v>396</v>
      </c>
    </row>
    <row r="175" spans="1:3" ht="38.25">
      <c r="A175" s="178" t="s">
        <v>278</v>
      </c>
      <c r="B175" s="170" t="s">
        <v>574</v>
      </c>
      <c r="C175" s="179" t="s">
        <v>396</v>
      </c>
    </row>
    <row r="176" spans="1:3" ht="38.25">
      <c r="A176" s="178" t="s">
        <v>279</v>
      </c>
      <c r="B176" s="170" t="s">
        <v>575</v>
      </c>
      <c r="C176" s="179" t="s">
        <v>396</v>
      </c>
    </row>
    <row r="177" spans="1:3" ht="38.25">
      <c r="A177" s="178" t="s">
        <v>280</v>
      </c>
      <c r="B177" s="170" t="s">
        <v>576</v>
      </c>
      <c r="C177" s="176" t="s">
        <v>396</v>
      </c>
    </row>
    <row r="178" spans="1:3" ht="25.5">
      <c r="A178" s="178" t="s">
        <v>281</v>
      </c>
      <c r="B178" s="170" t="s">
        <v>577</v>
      </c>
      <c r="C178" s="176" t="s">
        <v>396</v>
      </c>
    </row>
    <row r="179" spans="1:3" ht="38.25">
      <c r="A179" s="178" t="s">
        <v>282</v>
      </c>
      <c r="B179" s="170" t="s">
        <v>578</v>
      </c>
      <c r="C179" s="179" t="s">
        <v>396</v>
      </c>
    </row>
    <row r="180" spans="1:3" ht="51">
      <c r="A180" s="178" t="s">
        <v>283</v>
      </c>
      <c r="B180" s="170" t="s">
        <v>527</v>
      </c>
      <c r="C180" s="176" t="s">
        <v>396</v>
      </c>
    </row>
    <row r="181" spans="1:3" ht="38.25">
      <c r="A181" s="178" t="s">
        <v>284</v>
      </c>
      <c r="B181" s="170" t="s">
        <v>528</v>
      </c>
      <c r="C181" s="176" t="s">
        <v>396</v>
      </c>
    </row>
    <row r="182" spans="1:3" ht="25.5">
      <c r="A182" s="178" t="s">
        <v>285</v>
      </c>
      <c r="B182" s="170" t="s">
        <v>529</v>
      </c>
      <c r="C182" s="176" t="s">
        <v>396</v>
      </c>
    </row>
    <row r="183" spans="1:3" ht="38.25">
      <c r="A183" s="178" t="s">
        <v>286</v>
      </c>
      <c r="B183" s="170" t="s">
        <v>530</v>
      </c>
      <c r="C183" s="176" t="s">
        <v>396</v>
      </c>
    </row>
    <row r="184" spans="1:3" ht="38.25">
      <c r="A184" s="178" t="s">
        <v>287</v>
      </c>
      <c r="B184" s="170" t="s">
        <v>531</v>
      </c>
      <c r="C184" s="176" t="s">
        <v>396</v>
      </c>
    </row>
    <row r="185" spans="1:3" ht="25.5">
      <c r="A185" s="178" t="s">
        <v>288</v>
      </c>
      <c r="B185" s="170" t="s">
        <v>532</v>
      </c>
      <c r="C185" s="176" t="s">
        <v>396</v>
      </c>
    </row>
    <row r="186" spans="1:3" ht="25.5">
      <c r="A186" s="178" t="s">
        <v>289</v>
      </c>
      <c r="B186" s="170" t="s">
        <v>533</v>
      </c>
      <c r="C186" s="176" t="s">
        <v>396</v>
      </c>
    </row>
    <row r="187" spans="1:3" ht="38.25">
      <c r="A187" s="178" t="s">
        <v>290</v>
      </c>
      <c r="B187" s="170" t="s">
        <v>534</v>
      </c>
      <c r="C187" s="176" t="s">
        <v>396</v>
      </c>
    </row>
    <row r="188" spans="1:3" ht="25.5">
      <c r="A188" s="178" t="s">
        <v>291</v>
      </c>
      <c r="B188" s="170" t="s">
        <v>535</v>
      </c>
      <c r="C188" s="176" t="s">
        <v>396</v>
      </c>
    </row>
    <row r="189" spans="1:3" ht="25.5">
      <c r="A189" s="178" t="s">
        <v>292</v>
      </c>
      <c r="B189" s="170" t="s">
        <v>536</v>
      </c>
      <c r="C189" s="176" t="s">
        <v>396</v>
      </c>
    </row>
    <row r="190" spans="1:3" ht="25.5">
      <c r="A190" s="178" t="s">
        <v>293</v>
      </c>
      <c r="B190" s="170" t="s">
        <v>537</v>
      </c>
      <c r="C190" s="176" t="s">
        <v>396</v>
      </c>
    </row>
    <row r="191" spans="1:3" ht="38.25">
      <c r="A191" s="178" t="s">
        <v>294</v>
      </c>
      <c r="B191" s="170" t="s">
        <v>538</v>
      </c>
      <c r="C191" s="176" t="s">
        <v>396</v>
      </c>
    </row>
    <row r="192" spans="1:3" ht="51">
      <c r="A192" s="178" t="s">
        <v>295</v>
      </c>
      <c r="B192" s="170" t="s">
        <v>539</v>
      </c>
      <c r="C192" s="176" t="s">
        <v>396</v>
      </c>
    </row>
    <row r="193" spans="1:3" ht="38.25">
      <c r="A193" s="178" t="s">
        <v>296</v>
      </c>
      <c r="B193" s="170" t="s">
        <v>540</v>
      </c>
      <c r="C193" s="176" t="s">
        <v>396</v>
      </c>
    </row>
    <row r="194" spans="1:3" ht="38.25">
      <c r="A194" s="178" t="s">
        <v>297</v>
      </c>
      <c r="B194" s="170" t="s">
        <v>664</v>
      </c>
      <c r="C194" s="176" t="s">
        <v>396</v>
      </c>
    </row>
    <row r="195" spans="1:3" ht="38.25">
      <c r="A195" s="178" t="s">
        <v>298</v>
      </c>
      <c r="B195" s="170" t="s">
        <v>665</v>
      </c>
      <c r="C195" s="176" t="s">
        <v>396</v>
      </c>
    </row>
    <row r="196" spans="1:3" ht="25.5">
      <c r="A196" s="178" t="s">
        <v>299</v>
      </c>
      <c r="B196" s="170" t="s">
        <v>666</v>
      </c>
      <c r="C196" s="176" t="s">
        <v>396</v>
      </c>
    </row>
    <row r="197" spans="1:3" ht="25.5">
      <c r="A197" s="178" t="s">
        <v>300</v>
      </c>
      <c r="B197" s="170" t="s">
        <v>667</v>
      </c>
      <c r="C197" s="176" t="s">
        <v>396</v>
      </c>
    </row>
    <row r="198" spans="1:3" ht="25.5">
      <c r="A198" s="178" t="s">
        <v>301</v>
      </c>
      <c r="B198" s="170" t="s">
        <v>668</v>
      </c>
      <c r="C198" s="176" t="s">
        <v>396</v>
      </c>
    </row>
    <row r="199" spans="1:3" ht="25.5">
      <c r="A199" s="178" t="s">
        <v>302</v>
      </c>
      <c r="B199" s="170" t="s">
        <v>669</v>
      </c>
      <c r="C199" s="176" t="s">
        <v>396</v>
      </c>
    </row>
    <row r="200" spans="1:3" ht="25.5">
      <c r="A200" s="178" t="s">
        <v>303</v>
      </c>
      <c r="B200" s="170" t="s">
        <v>670</v>
      </c>
      <c r="C200" s="176" t="s">
        <v>396</v>
      </c>
    </row>
    <row r="201" spans="1:3" ht="25.5">
      <c r="A201" s="178" t="s">
        <v>304</v>
      </c>
      <c r="B201" s="170" t="s">
        <v>671</v>
      </c>
      <c r="C201" s="176" t="s">
        <v>396</v>
      </c>
    </row>
    <row r="202" spans="1:3" ht="12.75">
      <c r="A202" s="178" t="s">
        <v>305</v>
      </c>
      <c r="B202" s="170" t="s">
        <v>549</v>
      </c>
      <c r="C202" s="176" t="s">
        <v>396</v>
      </c>
    </row>
    <row r="203" spans="1:3" ht="25.5">
      <c r="A203" s="178" t="s">
        <v>306</v>
      </c>
      <c r="B203" s="170" t="s">
        <v>550</v>
      </c>
      <c r="C203" s="176" t="s">
        <v>396</v>
      </c>
    </row>
    <row r="204" spans="1:3" ht="38.25">
      <c r="A204" s="178" t="s">
        <v>307</v>
      </c>
      <c r="B204" s="170" t="s">
        <v>551</v>
      </c>
      <c r="C204" s="176" t="s">
        <v>396</v>
      </c>
    </row>
    <row r="205" spans="1:3" ht="25.5">
      <c r="A205" s="178" t="s">
        <v>308</v>
      </c>
      <c r="B205" s="170" t="s">
        <v>552</v>
      </c>
      <c r="C205" s="176" t="s">
        <v>396</v>
      </c>
    </row>
    <row r="206" spans="1:3" ht="25.5">
      <c r="A206" s="178" t="s">
        <v>309</v>
      </c>
      <c r="B206" s="170" t="s">
        <v>553</v>
      </c>
      <c r="C206" s="176" t="s">
        <v>396</v>
      </c>
    </row>
    <row r="207" spans="1:3" ht="25.5">
      <c r="A207" s="178" t="s">
        <v>310</v>
      </c>
      <c r="B207" s="170" t="s">
        <v>554</v>
      </c>
      <c r="C207" s="176" t="s">
        <v>396</v>
      </c>
    </row>
    <row r="208" spans="1:3" ht="25.5">
      <c r="A208" s="178" t="s">
        <v>311</v>
      </c>
      <c r="B208" s="170" t="s">
        <v>555</v>
      </c>
      <c r="C208" s="176" t="s">
        <v>396</v>
      </c>
    </row>
    <row r="209" spans="1:3" ht="25.5">
      <c r="A209" s="178" t="s">
        <v>312</v>
      </c>
      <c r="B209" s="170" t="s">
        <v>556</v>
      </c>
      <c r="C209" s="176" t="s">
        <v>396</v>
      </c>
    </row>
    <row r="210" spans="1:3" ht="25.5">
      <c r="A210" s="178" t="s">
        <v>313</v>
      </c>
      <c r="B210" s="170" t="s">
        <v>557</v>
      </c>
      <c r="C210" s="176" t="s">
        <v>396</v>
      </c>
    </row>
    <row r="211" spans="1:3" ht="25.5">
      <c r="A211" s="178" t="s">
        <v>314</v>
      </c>
      <c r="B211" s="170" t="s">
        <v>558</v>
      </c>
      <c r="C211" s="176" t="s">
        <v>396</v>
      </c>
    </row>
    <row r="212" spans="1:3" ht="38.25">
      <c r="A212" s="178" t="s">
        <v>315</v>
      </c>
      <c r="B212" s="170" t="s">
        <v>559</v>
      </c>
      <c r="C212" s="176" t="s">
        <v>396</v>
      </c>
    </row>
    <row r="213" spans="1:3" ht="25.5">
      <c r="A213" s="178" t="s">
        <v>316</v>
      </c>
      <c r="B213" s="170" t="s">
        <v>560</v>
      </c>
      <c r="C213" s="176" t="s">
        <v>396</v>
      </c>
    </row>
    <row r="214" spans="1:3" ht="12.75">
      <c r="A214" s="178" t="s">
        <v>317</v>
      </c>
      <c r="B214" s="170" t="s">
        <v>561</v>
      </c>
      <c r="C214" s="176" t="s">
        <v>396</v>
      </c>
    </row>
    <row r="215" spans="1:3" ht="25.5">
      <c r="A215" s="178" t="s">
        <v>318</v>
      </c>
      <c r="B215" s="170" t="s">
        <v>562</v>
      </c>
      <c r="C215" s="176" t="s">
        <v>396</v>
      </c>
    </row>
    <row r="216" spans="1:3" ht="25.5">
      <c r="A216" s="178" t="s">
        <v>319</v>
      </c>
      <c r="B216" s="170" t="s">
        <v>563</v>
      </c>
      <c r="C216" s="176" t="s">
        <v>396</v>
      </c>
    </row>
    <row r="217" spans="1:3" ht="25.5">
      <c r="A217" s="178" t="s">
        <v>320</v>
      </c>
      <c r="B217" s="170" t="s">
        <v>564</v>
      </c>
      <c r="C217" s="176" t="s">
        <v>396</v>
      </c>
    </row>
    <row r="218" spans="1:3" ht="25.5">
      <c r="A218" s="178" t="s">
        <v>321</v>
      </c>
      <c r="B218" s="170" t="s">
        <v>565</v>
      </c>
      <c r="C218" s="176" t="s">
        <v>396</v>
      </c>
    </row>
    <row r="219" spans="1:3" ht="12.75">
      <c r="A219" s="178" t="s">
        <v>322</v>
      </c>
      <c r="B219" s="170" t="s">
        <v>566</v>
      </c>
      <c r="C219" s="176" t="s">
        <v>396</v>
      </c>
    </row>
    <row r="220" spans="1:3" ht="12.75">
      <c r="A220" s="178" t="s">
        <v>323</v>
      </c>
      <c r="B220" s="170" t="s">
        <v>567</v>
      </c>
      <c r="C220" s="176" t="s">
        <v>396</v>
      </c>
    </row>
    <row r="221" spans="1:3" ht="25.5">
      <c r="A221" s="178" t="s">
        <v>324</v>
      </c>
      <c r="B221" s="170" t="s">
        <v>568</v>
      </c>
      <c r="C221" s="176" t="s">
        <v>396</v>
      </c>
    </row>
    <row r="222" spans="1:3" ht="38.25">
      <c r="A222" s="178" t="s">
        <v>325</v>
      </c>
      <c r="B222" s="170" t="s">
        <v>698</v>
      </c>
      <c r="C222" s="176" t="s">
        <v>396</v>
      </c>
    </row>
    <row r="223" spans="1:3" ht="25.5">
      <c r="A223" s="178" t="s">
        <v>326</v>
      </c>
      <c r="B223" s="170" t="s">
        <v>699</v>
      </c>
      <c r="C223" s="176" t="s">
        <v>396</v>
      </c>
    </row>
    <row r="224" spans="1:3" ht="38.25">
      <c r="A224" s="178" t="s">
        <v>327</v>
      </c>
      <c r="B224" s="170" t="s">
        <v>700</v>
      </c>
      <c r="C224" s="179" t="s">
        <v>397</v>
      </c>
    </row>
    <row r="225" spans="1:3" ht="38.25">
      <c r="A225" s="178" t="s">
        <v>328</v>
      </c>
      <c r="B225" s="170" t="s">
        <v>701</v>
      </c>
      <c r="C225" s="179" t="s">
        <v>397</v>
      </c>
    </row>
    <row r="226" spans="1:3" ht="51">
      <c r="A226" s="178" t="s">
        <v>329</v>
      </c>
      <c r="B226" s="170" t="s">
        <v>702</v>
      </c>
      <c r="C226" s="179" t="s">
        <v>397</v>
      </c>
    </row>
    <row r="227" spans="1:3" ht="25.5">
      <c r="A227" s="178" t="s">
        <v>330</v>
      </c>
      <c r="B227" s="170" t="s">
        <v>703</v>
      </c>
      <c r="C227" s="179" t="s">
        <v>397</v>
      </c>
    </row>
    <row r="228" spans="1:3" ht="25.5">
      <c r="A228" s="178" t="s">
        <v>331</v>
      </c>
      <c r="B228" s="170" t="s">
        <v>704</v>
      </c>
      <c r="C228" s="179" t="s">
        <v>397</v>
      </c>
    </row>
    <row r="229" spans="1:3" ht="25.5">
      <c r="A229" s="178" t="s">
        <v>332</v>
      </c>
      <c r="B229" s="170" t="s">
        <v>705</v>
      </c>
      <c r="C229" s="179" t="s">
        <v>397</v>
      </c>
    </row>
    <row r="230" spans="1:3" ht="38.25">
      <c r="A230" s="178" t="s">
        <v>333</v>
      </c>
      <c r="B230" s="170" t="s">
        <v>706</v>
      </c>
      <c r="C230" s="179" t="s">
        <v>397</v>
      </c>
    </row>
    <row r="231" spans="1:3" ht="38.25">
      <c r="A231" s="178" t="s">
        <v>334</v>
      </c>
      <c r="B231" s="170" t="s">
        <v>3</v>
      </c>
      <c r="C231" s="179" t="s">
        <v>397</v>
      </c>
    </row>
    <row r="232" spans="1:3" ht="38.25">
      <c r="A232" s="178" t="s">
        <v>335</v>
      </c>
      <c r="B232" s="170" t="s">
        <v>4</v>
      </c>
      <c r="C232" s="179" t="s">
        <v>397</v>
      </c>
    </row>
    <row r="233" spans="1:3" ht="38.25">
      <c r="A233" s="178" t="s">
        <v>336</v>
      </c>
      <c r="B233" s="170" t="s">
        <v>5</v>
      </c>
      <c r="C233" s="179" t="s">
        <v>397</v>
      </c>
    </row>
    <row r="234" spans="1:3" ht="25.5">
      <c r="A234" s="178" t="s">
        <v>337</v>
      </c>
      <c r="B234" s="170" t="s">
        <v>6</v>
      </c>
      <c r="C234" s="179" t="s">
        <v>397</v>
      </c>
    </row>
    <row r="235" spans="1:3" ht="25.5">
      <c r="A235" s="178" t="s">
        <v>612</v>
      </c>
      <c r="B235" s="170" t="s">
        <v>7</v>
      </c>
      <c r="C235" s="179" t="s">
        <v>397</v>
      </c>
    </row>
    <row r="236" spans="1:3" ht="38.25">
      <c r="A236" s="178" t="s">
        <v>66</v>
      </c>
      <c r="B236" s="170" t="s">
        <v>684</v>
      </c>
      <c r="C236" s="179" t="s">
        <v>397</v>
      </c>
    </row>
    <row r="237" spans="1:3" ht="38.25">
      <c r="A237" s="178" t="s">
        <v>641</v>
      </c>
      <c r="B237" s="170" t="s">
        <v>8</v>
      </c>
      <c r="C237" s="179" t="s">
        <v>397</v>
      </c>
    </row>
    <row r="238" spans="1:3" ht="25.5">
      <c r="A238" s="178" t="s">
        <v>338</v>
      </c>
      <c r="B238" s="170" t="s">
        <v>9</v>
      </c>
      <c r="C238" s="179" t="s">
        <v>397</v>
      </c>
    </row>
    <row r="239" spans="1:3" ht="25.5">
      <c r="A239" s="178" t="s">
        <v>339</v>
      </c>
      <c r="B239" s="170" t="s">
        <v>10</v>
      </c>
      <c r="C239" s="179" t="s">
        <v>397</v>
      </c>
    </row>
    <row r="240" spans="1:3" ht="12.75">
      <c r="A240" s="178" t="s">
        <v>340</v>
      </c>
      <c r="B240" s="170" t="s">
        <v>11</v>
      </c>
      <c r="C240" s="179" t="s">
        <v>397</v>
      </c>
    </row>
    <row r="241" spans="1:3" ht="25.5">
      <c r="A241" s="178" t="s">
        <v>341</v>
      </c>
      <c r="B241" s="170" t="s">
        <v>12</v>
      </c>
      <c r="C241" s="179" t="s">
        <v>398</v>
      </c>
    </row>
    <row r="242" spans="1:3" ht="25.5">
      <c r="A242" s="178" t="s">
        <v>342</v>
      </c>
      <c r="B242" s="170" t="s">
        <v>13</v>
      </c>
      <c r="C242" s="179" t="s">
        <v>398</v>
      </c>
    </row>
    <row r="243" spans="1:3" ht="25.5">
      <c r="A243" s="178" t="s">
        <v>343</v>
      </c>
      <c r="B243" s="170" t="s">
        <v>14</v>
      </c>
      <c r="C243" s="179" t="s">
        <v>398</v>
      </c>
    </row>
    <row r="244" spans="1:3" ht="38.25">
      <c r="A244" s="178" t="s">
        <v>344</v>
      </c>
      <c r="B244" s="170" t="s">
        <v>709</v>
      </c>
      <c r="C244" s="179" t="s">
        <v>398</v>
      </c>
    </row>
    <row r="245" spans="1:3" ht="25.5">
      <c r="A245" s="178" t="s">
        <v>345</v>
      </c>
      <c r="B245" s="170" t="s">
        <v>710</v>
      </c>
      <c r="C245" s="179" t="s">
        <v>398</v>
      </c>
    </row>
    <row r="246" spans="1:3" ht="38.25">
      <c r="A246" s="178" t="s">
        <v>346</v>
      </c>
      <c r="B246" s="170" t="s">
        <v>711</v>
      </c>
      <c r="C246" s="179" t="s">
        <v>398</v>
      </c>
    </row>
    <row r="247" spans="1:3" ht="38.25">
      <c r="A247" s="178" t="s">
        <v>347</v>
      </c>
      <c r="B247" s="170" t="s">
        <v>712</v>
      </c>
      <c r="C247" s="179" t="s">
        <v>398</v>
      </c>
    </row>
    <row r="248" spans="1:3" ht="38.25">
      <c r="A248" s="178" t="s">
        <v>348</v>
      </c>
      <c r="B248" s="170" t="s">
        <v>27</v>
      </c>
      <c r="C248" s="179" t="s">
        <v>398</v>
      </c>
    </row>
    <row r="249" spans="1:3" ht="25.5">
      <c r="A249" s="178" t="s">
        <v>349</v>
      </c>
      <c r="B249" s="170" t="s">
        <v>28</v>
      </c>
      <c r="C249" s="179" t="s">
        <v>398</v>
      </c>
    </row>
    <row r="250" spans="1:3" ht="25.5">
      <c r="A250" s="178" t="s">
        <v>350</v>
      </c>
      <c r="B250" s="170" t="s">
        <v>29</v>
      </c>
      <c r="C250" s="179" t="s">
        <v>398</v>
      </c>
    </row>
    <row r="251" spans="1:3" ht="25.5">
      <c r="A251" s="178" t="s">
        <v>351</v>
      </c>
      <c r="B251" s="170" t="s">
        <v>30</v>
      </c>
      <c r="C251" s="179" t="s">
        <v>398</v>
      </c>
    </row>
    <row r="252" spans="1:3" ht="25.5">
      <c r="A252" s="178" t="s">
        <v>352</v>
      </c>
      <c r="B252" s="170" t="s">
        <v>31</v>
      </c>
      <c r="C252" s="179" t="s">
        <v>398</v>
      </c>
    </row>
    <row r="253" spans="1:3" ht="25.5">
      <c r="A253" s="178" t="s">
        <v>353</v>
      </c>
      <c r="B253" s="170" t="s">
        <v>32</v>
      </c>
      <c r="C253" s="179" t="s">
        <v>398</v>
      </c>
    </row>
    <row r="254" spans="1:3" ht="25.5">
      <c r="A254" s="178" t="s">
        <v>625</v>
      </c>
      <c r="B254" s="170" t="s">
        <v>33</v>
      </c>
      <c r="C254" s="179" t="s">
        <v>398</v>
      </c>
    </row>
    <row r="255" spans="1:3" ht="51">
      <c r="A255" s="178" t="s">
        <v>642</v>
      </c>
      <c r="B255" s="170" t="s">
        <v>46</v>
      </c>
      <c r="C255" s="179" t="s">
        <v>398</v>
      </c>
    </row>
    <row r="256" spans="1:3" ht="25.5">
      <c r="A256" s="178" t="s">
        <v>354</v>
      </c>
      <c r="B256" s="170" t="s">
        <v>34</v>
      </c>
      <c r="C256" s="179" t="s">
        <v>398</v>
      </c>
    </row>
    <row r="257" spans="1:3" ht="38.25">
      <c r="A257" s="178" t="s">
        <v>355</v>
      </c>
      <c r="B257" s="170" t="s">
        <v>35</v>
      </c>
      <c r="C257" s="179" t="s">
        <v>398</v>
      </c>
    </row>
    <row r="258" spans="1:3" ht="51">
      <c r="A258" s="178" t="s">
        <v>431</v>
      </c>
      <c r="B258" s="170" t="s">
        <v>36</v>
      </c>
      <c r="C258" s="179" t="s">
        <v>398</v>
      </c>
    </row>
    <row r="259" spans="1:3" ht="38.25">
      <c r="A259" s="178" t="s">
        <v>626</v>
      </c>
      <c r="B259" s="170" t="s">
        <v>37</v>
      </c>
      <c r="C259" s="179" t="s">
        <v>398</v>
      </c>
    </row>
    <row r="260" spans="1:3" ht="25.5">
      <c r="A260" s="178" t="s">
        <v>67</v>
      </c>
      <c r="B260" s="170" t="s">
        <v>690</v>
      </c>
      <c r="C260" s="179" t="s">
        <v>398</v>
      </c>
    </row>
    <row r="261" spans="1:3" ht="38.25">
      <c r="A261" s="178" t="s">
        <v>643</v>
      </c>
      <c r="B261" s="170" t="s">
        <v>691</v>
      </c>
      <c r="C261" s="179" t="s">
        <v>398</v>
      </c>
    </row>
    <row r="262" spans="1:3" ht="25.5">
      <c r="A262" s="178" t="s">
        <v>432</v>
      </c>
      <c r="B262" s="170" t="s">
        <v>38</v>
      </c>
      <c r="C262" s="179" t="s">
        <v>398</v>
      </c>
    </row>
    <row r="263" spans="1:3" ht="38.25">
      <c r="A263" s="178" t="s">
        <v>433</v>
      </c>
      <c r="B263" s="170" t="s">
        <v>39</v>
      </c>
      <c r="C263" s="179" t="s">
        <v>398</v>
      </c>
    </row>
    <row r="264" spans="1:3" ht="38.25">
      <c r="A264" s="178" t="s">
        <v>434</v>
      </c>
      <c r="B264" s="170" t="s">
        <v>40</v>
      </c>
      <c r="C264" s="179" t="s">
        <v>398</v>
      </c>
    </row>
    <row r="265" spans="1:3" ht="25.5">
      <c r="A265" s="178" t="s">
        <v>435</v>
      </c>
      <c r="B265" s="170" t="s">
        <v>41</v>
      </c>
      <c r="C265" s="179" t="s">
        <v>398</v>
      </c>
    </row>
    <row r="266" spans="1:3" ht="38.25">
      <c r="A266" s="178" t="s">
        <v>436</v>
      </c>
      <c r="B266" s="170" t="s">
        <v>42</v>
      </c>
      <c r="C266" s="179" t="s">
        <v>398</v>
      </c>
    </row>
    <row r="267" spans="1:3" ht="25.5">
      <c r="A267" s="178" t="s">
        <v>437</v>
      </c>
      <c r="B267" s="170" t="s">
        <v>738</v>
      </c>
      <c r="C267" s="179" t="s">
        <v>398</v>
      </c>
    </row>
    <row r="268" spans="1:3" ht="25.5">
      <c r="A268" s="178" t="s">
        <v>438</v>
      </c>
      <c r="B268" s="170" t="s">
        <v>739</v>
      </c>
      <c r="C268" s="179" t="s">
        <v>398</v>
      </c>
    </row>
    <row r="269" spans="1:3" ht="25.5">
      <c r="A269" s="178" t="s">
        <v>439</v>
      </c>
      <c r="B269" s="170" t="s">
        <v>740</v>
      </c>
      <c r="C269" s="179" t="s">
        <v>398</v>
      </c>
    </row>
    <row r="270" spans="1:3" ht="25.5">
      <c r="A270" s="178" t="s">
        <v>440</v>
      </c>
      <c r="B270" s="170" t="s">
        <v>741</v>
      </c>
      <c r="C270" s="179" t="s">
        <v>398</v>
      </c>
    </row>
    <row r="271" spans="1:3" ht="25.5">
      <c r="A271" s="178" t="s">
        <v>441</v>
      </c>
      <c r="B271" s="170" t="s">
        <v>742</v>
      </c>
      <c r="C271" s="179" t="s">
        <v>398</v>
      </c>
    </row>
    <row r="272" spans="1:3" ht="25.5">
      <c r="A272" s="178" t="s">
        <v>442</v>
      </c>
      <c r="B272" s="170" t="s">
        <v>363</v>
      </c>
      <c r="C272" s="179" t="s">
        <v>398</v>
      </c>
    </row>
    <row r="273" spans="1:3" ht="25.5">
      <c r="A273" s="178" t="s">
        <v>443</v>
      </c>
      <c r="B273" s="170" t="s">
        <v>743</v>
      </c>
      <c r="C273" s="179" t="s">
        <v>398</v>
      </c>
    </row>
    <row r="274" spans="1:3" ht="38.25">
      <c r="A274" s="178" t="s">
        <v>444</v>
      </c>
      <c r="B274" s="170" t="s">
        <v>744</v>
      </c>
      <c r="C274" s="179" t="s">
        <v>398</v>
      </c>
    </row>
    <row r="275" spans="1:3" ht="12.75">
      <c r="A275" s="178" t="s">
        <v>445</v>
      </c>
      <c r="B275" s="170" t="s">
        <v>745</v>
      </c>
      <c r="C275" s="179" t="s">
        <v>398</v>
      </c>
    </row>
    <row r="276" spans="1:3" ht="25.5">
      <c r="A276" s="178" t="s">
        <v>446</v>
      </c>
      <c r="B276" s="170" t="s">
        <v>746</v>
      </c>
      <c r="C276" s="179" t="s">
        <v>398</v>
      </c>
    </row>
    <row r="277" spans="1:3" ht="25.5">
      <c r="A277" s="178" t="s">
        <v>447</v>
      </c>
      <c r="B277" s="170" t="s">
        <v>747</v>
      </c>
      <c r="C277" s="179" t="s">
        <v>398</v>
      </c>
    </row>
    <row r="278" spans="1:3" ht="12.75">
      <c r="A278" s="178" t="s">
        <v>448</v>
      </c>
      <c r="B278" s="170" t="s">
        <v>748</v>
      </c>
      <c r="C278" s="179" t="s">
        <v>398</v>
      </c>
    </row>
    <row r="279" spans="1:3" ht="25.5">
      <c r="A279" s="178" t="s">
        <v>449</v>
      </c>
      <c r="B279" s="170" t="s">
        <v>749</v>
      </c>
      <c r="C279" s="179" t="s">
        <v>398</v>
      </c>
    </row>
    <row r="280" spans="1:3" ht="25.5">
      <c r="A280" s="178" t="s">
        <v>450</v>
      </c>
      <c r="B280" s="170" t="s">
        <v>750</v>
      </c>
      <c r="C280" s="179" t="s">
        <v>398</v>
      </c>
    </row>
    <row r="281" spans="1:3" ht="25.5">
      <c r="A281" s="178" t="s">
        <v>451</v>
      </c>
      <c r="B281" s="170" t="s">
        <v>751</v>
      </c>
      <c r="C281" s="179" t="s">
        <v>398</v>
      </c>
    </row>
    <row r="282" spans="1:3" ht="25.5">
      <c r="A282" s="178" t="s">
        <v>452</v>
      </c>
      <c r="B282" s="170" t="s">
        <v>752</v>
      </c>
      <c r="C282" s="179" t="s">
        <v>398</v>
      </c>
    </row>
    <row r="283" spans="1:3" ht="25.5">
      <c r="A283" s="178" t="s">
        <v>453</v>
      </c>
      <c r="B283" s="170" t="s">
        <v>753</v>
      </c>
      <c r="C283" s="179" t="s">
        <v>398</v>
      </c>
    </row>
    <row r="284" spans="1:3" ht="12.75">
      <c r="A284" s="178" t="s">
        <v>454</v>
      </c>
      <c r="B284" s="170" t="s">
        <v>754</v>
      </c>
      <c r="C284" s="179" t="s">
        <v>398</v>
      </c>
    </row>
    <row r="285" spans="1:3" ht="38.25">
      <c r="A285" s="178" t="s">
        <v>455</v>
      </c>
      <c r="B285" s="170" t="s">
        <v>755</v>
      </c>
      <c r="C285" s="179" t="s">
        <v>398</v>
      </c>
    </row>
    <row r="286" spans="1:3" ht="25.5">
      <c r="A286" s="178" t="s">
        <v>456</v>
      </c>
      <c r="B286" s="170" t="s">
        <v>756</v>
      </c>
      <c r="C286" s="179" t="s">
        <v>398</v>
      </c>
    </row>
    <row r="287" spans="1:3" ht="12.75">
      <c r="A287" s="178" t="s">
        <v>457</v>
      </c>
      <c r="B287" s="170" t="s">
        <v>757</v>
      </c>
      <c r="C287" s="179" t="s">
        <v>398</v>
      </c>
    </row>
    <row r="288" spans="1:3" ht="25.5">
      <c r="A288" s="178" t="s">
        <v>458</v>
      </c>
      <c r="B288" s="170" t="s">
        <v>49</v>
      </c>
      <c r="C288" s="179" t="s">
        <v>398</v>
      </c>
    </row>
    <row r="289" spans="1:3" ht="25.5">
      <c r="A289" s="178" t="s">
        <v>459</v>
      </c>
      <c r="B289" s="170" t="s">
        <v>50</v>
      </c>
      <c r="C289" s="179" t="s">
        <v>398</v>
      </c>
    </row>
    <row r="290" spans="1:3" ht="38.25">
      <c r="A290" s="178" t="s">
        <v>460</v>
      </c>
      <c r="B290" s="170" t="s">
        <v>51</v>
      </c>
      <c r="C290" s="179" t="s">
        <v>398</v>
      </c>
    </row>
    <row r="291" spans="1:3" ht="25.5">
      <c r="A291" s="178" t="s">
        <v>461</v>
      </c>
      <c r="B291" s="170" t="s">
        <v>52</v>
      </c>
      <c r="C291" s="179" t="s">
        <v>398</v>
      </c>
    </row>
    <row r="292" spans="1:3" ht="38.25">
      <c r="A292" s="178" t="s">
        <v>462</v>
      </c>
      <c r="B292" s="170" t="s">
        <v>53</v>
      </c>
      <c r="C292" s="179" t="s">
        <v>398</v>
      </c>
    </row>
    <row r="293" spans="1:3" ht="38.25">
      <c r="A293" s="178" t="s">
        <v>616</v>
      </c>
      <c r="B293" s="170" t="s">
        <v>54</v>
      </c>
      <c r="C293" s="179" t="s">
        <v>398</v>
      </c>
    </row>
    <row r="294" spans="1:3" ht="38.25">
      <c r="A294" s="178" t="s">
        <v>646</v>
      </c>
      <c r="B294" s="170" t="s">
        <v>672</v>
      </c>
      <c r="C294" s="179" t="s">
        <v>398</v>
      </c>
    </row>
    <row r="295" spans="1:3" ht="25.5">
      <c r="A295" s="178" t="s">
        <v>463</v>
      </c>
      <c r="B295" s="170" t="s">
        <v>55</v>
      </c>
      <c r="C295" s="179" t="s">
        <v>396</v>
      </c>
    </row>
    <row r="296" spans="1:3" ht="38.25">
      <c r="A296" s="178" t="s">
        <v>464</v>
      </c>
      <c r="B296" s="170" t="s">
        <v>770</v>
      </c>
      <c r="C296" s="179" t="s">
        <v>396</v>
      </c>
    </row>
    <row r="297" spans="1:3" ht="51">
      <c r="A297" s="178" t="s">
        <v>465</v>
      </c>
      <c r="B297" s="170" t="s">
        <v>771</v>
      </c>
      <c r="C297" s="179" t="s">
        <v>396</v>
      </c>
    </row>
    <row r="298" spans="1:3" ht="25.5">
      <c r="A298" s="178" t="s">
        <v>466</v>
      </c>
      <c r="B298" s="170" t="s">
        <v>772</v>
      </c>
      <c r="C298" s="179" t="s">
        <v>396</v>
      </c>
    </row>
    <row r="299" spans="1:3" ht="25.5">
      <c r="A299" s="178" t="s">
        <v>467</v>
      </c>
      <c r="B299" s="170" t="s">
        <v>773</v>
      </c>
      <c r="C299" s="179" t="s">
        <v>396</v>
      </c>
    </row>
    <row r="300" spans="1:3" ht="25.5">
      <c r="A300" s="178" t="s">
        <v>468</v>
      </c>
      <c r="B300" s="170" t="s">
        <v>774</v>
      </c>
      <c r="C300" s="179" t="s">
        <v>396</v>
      </c>
    </row>
    <row r="301" spans="1:3" ht="25.5">
      <c r="A301" s="178" t="s">
        <v>469</v>
      </c>
      <c r="B301" s="170" t="s">
        <v>775</v>
      </c>
      <c r="C301" s="179" t="s">
        <v>396</v>
      </c>
    </row>
    <row r="302" spans="1:3" ht="38.25">
      <c r="A302" s="178" t="s">
        <v>470</v>
      </c>
      <c r="B302" s="170" t="s">
        <v>776</v>
      </c>
      <c r="C302" s="179" t="s">
        <v>396</v>
      </c>
    </row>
    <row r="303" spans="1:3" ht="89.25">
      <c r="A303" s="178" t="s">
        <v>471</v>
      </c>
      <c r="B303" s="170" t="s">
        <v>777</v>
      </c>
      <c r="C303" s="179" t="s">
        <v>396</v>
      </c>
    </row>
    <row r="304" spans="1:3" ht="25.5">
      <c r="A304" s="178" t="s">
        <v>472</v>
      </c>
      <c r="B304" s="170" t="s">
        <v>778</v>
      </c>
      <c r="C304" s="179" t="s">
        <v>396</v>
      </c>
    </row>
    <row r="305" spans="1:3" ht="38.25">
      <c r="A305" s="178" t="s">
        <v>473</v>
      </c>
      <c r="B305" s="170" t="s">
        <v>779</v>
      </c>
      <c r="C305" s="179" t="s">
        <v>396</v>
      </c>
    </row>
    <row r="306" spans="1:3" ht="25.5">
      <c r="A306" s="178" t="s">
        <v>474</v>
      </c>
      <c r="B306" s="170" t="s">
        <v>780</v>
      </c>
      <c r="C306" s="176" t="s">
        <v>396</v>
      </c>
    </row>
    <row r="307" spans="1:3" ht="25.5">
      <c r="A307" s="178" t="s">
        <v>475</v>
      </c>
      <c r="B307" s="170" t="s">
        <v>188</v>
      </c>
      <c r="C307" s="176" t="s">
        <v>396</v>
      </c>
    </row>
    <row r="308" spans="1:3" ht="25.5">
      <c r="A308" s="178" t="s">
        <v>476</v>
      </c>
      <c r="B308" s="170" t="s">
        <v>145</v>
      </c>
      <c r="C308" s="176" t="s">
        <v>396</v>
      </c>
    </row>
    <row r="309" spans="1:3" ht="38.25">
      <c r="A309" s="178" t="s">
        <v>477</v>
      </c>
      <c r="B309" s="170" t="s">
        <v>146</v>
      </c>
      <c r="C309" s="176" t="s">
        <v>396</v>
      </c>
    </row>
    <row r="310" spans="1:3" ht="25.5">
      <c r="A310" s="178" t="s">
        <v>478</v>
      </c>
      <c r="B310" s="170" t="s">
        <v>147</v>
      </c>
      <c r="C310" s="176" t="s">
        <v>396</v>
      </c>
    </row>
    <row r="311" spans="1:3" ht="25.5">
      <c r="A311" s="178" t="s">
        <v>479</v>
      </c>
      <c r="B311" s="170" t="s">
        <v>148</v>
      </c>
      <c r="C311" s="176" t="s">
        <v>396</v>
      </c>
    </row>
    <row r="312" spans="1:3" ht="25.5">
      <c r="A312" s="178" t="s">
        <v>617</v>
      </c>
      <c r="B312" s="170" t="s">
        <v>149</v>
      </c>
      <c r="C312" s="176" t="s">
        <v>396</v>
      </c>
    </row>
    <row r="313" spans="1:3" ht="38.25">
      <c r="A313" s="178" t="s">
        <v>618</v>
      </c>
      <c r="B313" s="170" t="s">
        <v>150</v>
      </c>
      <c r="C313" s="176" t="s">
        <v>396</v>
      </c>
    </row>
    <row r="314" spans="1:3" ht="38.25">
      <c r="A314" s="178" t="s">
        <v>480</v>
      </c>
      <c r="B314" s="170" t="s">
        <v>151</v>
      </c>
      <c r="C314" s="176" t="s">
        <v>396</v>
      </c>
    </row>
    <row r="315" spans="1:3" ht="25.5">
      <c r="A315" s="178" t="s">
        <v>619</v>
      </c>
      <c r="B315" s="170" t="s">
        <v>152</v>
      </c>
      <c r="C315" s="176" t="s">
        <v>396</v>
      </c>
    </row>
    <row r="316" spans="1:3" ht="25.5">
      <c r="A316" s="178" t="s">
        <v>620</v>
      </c>
      <c r="B316" s="170" t="s">
        <v>153</v>
      </c>
      <c r="C316" s="176" t="s">
        <v>396</v>
      </c>
    </row>
    <row r="317" spans="1:3" ht="25.5">
      <c r="A317" s="178" t="s">
        <v>481</v>
      </c>
      <c r="B317" s="170" t="s">
        <v>154</v>
      </c>
      <c r="C317" s="176" t="s">
        <v>396</v>
      </c>
    </row>
    <row r="318" spans="1:3" ht="25.5">
      <c r="A318" s="178" t="s">
        <v>482</v>
      </c>
      <c r="B318" s="170" t="s">
        <v>191</v>
      </c>
      <c r="C318" s="176" t="s">
        <v>396</v>
      </c>
    </row>
    <row r="319" spans="1:3" ht="38.25">
      <c r="A319" s="178" t="s">
        <v>483</v>
      </c>
      <c r="B319" s="170" t="s">
        <v>192</v>
      </c>
      <c r="C319" s="176" t="s">
        <v>396</v>
      </c>
    </row>
    <row r="320" spans="1:3" ht="51">
      <c r="A320" s="178" t="s">
        <v>634</v>
      </c>
      <c r="B320" s="170" t="s">
        <v>193</v>
      </c>
      <c r="C320" s="179" t="s">
        <v>398</v>
      </c>
    </row>
    <row r="321" spans="1:3" ht="38.25">
      <c r="A321" s="178" t="s">
        <v>635</v>
      </c>
      <c r="B321" s="170" t="s">
        <v>15</v>
      </c>
      <c r="C321" s="179" t="s">
        <v>398</v>
      </c>
    </row>
    <row r="322" spans="1:3" ht="25.5">
      <c r="A322" s="178" t="s">
        <v>484</v>
      </c>
      <c r="B322" s="170" t="s">
        <v>194</v>
      </c>
      <c r="C322" s="179" t="s">
        <v>398</v>
      </c>
    </row>
    <row r="323" spans="1:3" ht="25.5">
      <c r="A323" s="178" t="s">
        <v>636</v>
      </c>
      <c r="B323" s="170" t="s">
        <v>687</v>
      </c>
      <c r="C323" s="179" t="s">
        <v>398</v>
      </c>
    </row>
    <row r="324" spans="1:3" ht="25.5">
      <c r="A324" s="178" t="s">
        <v>637</v>
      </c>
      <c r="B324" s="170" t="s">
        <v>674</v>
      </c>
      <c r="C324" s="179" t="s">
        <v>398</v>
      </c>
    </row>
    <row r="325" spans="1:3" ht="51">
      <c r="A325" s="178" t="s">
        <v>485</v>
      </c>
      <c r="B325" s="170" t="s">
        <v>195</v>
      </c>
      <c r="C325" s="179" t="s">
        <v>398</v>
      </c>
    </row>
    <row r="326" spans="1:3" ht="76.5">
      <c r="A326" s="178" t="s">
        <v>486</v>
      </c>
      <c r="B326" s="170" t="s">
        <v>196</v>
      </c>
      <c r="C326" s="179" t="s">
        <v>398</v>
      </c>
    </row>
  </sheetData>
  <sheetProtection/>
  <autoFilter ref="A55:C326"/>
  <mergeCells count="2">
    <mergeCell ref="A7:A10"/>
    <mergeCell ref="C7:C10"/>
  </mergeCells>
  <conditionalFormatting sqref="C56:C326">
    <cfRule type="cellIs" priority="1" dxfId="12" operator="equal" stopIfTrue="1">
      <formula>"ГКВ"</formula>
    </cfRule>
    <cfRule type="cellIs" priority="2" dxfId="13" operator="equal" stopIfTrue="1">
      <formula>"НИР"</formula>
    </cfRule>
    <cfRule type="cellIs" priority="3" dxfId="14" operator="equal" stopIfTrue="1">
      <formula>"Пр."</formula>
    </cfRule>
  </conditionalFormatting>
  <printOptions/>
  <pageMargins left="0.42" right="0.16" top="0.32" bottom="0.2362204724409449" header="0.39" footer="0.15748031496062992"/>
  <pageSetup fitToHeight="200" fitToWidth="1" horizontalDpi="600" verticalDpi="600" orientation="portrait" paperSize="9" scale="65" r:id="rId2"/>
  <headerFooter alignWithMargins="0">
    <oddFooter>&amp;CСтраница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Gromov.SG</cp:lastModifiedBy>
  <cp:lastPrinted>2011-04-14T13:10:00Z</cp:lastPrinted>
  <dcterms:created xsi:type="dcterms:W3CDTF">1996-10-08T23:32:33Z</dcterms:created>
  <dcterms:modified xsi:type="dcterms:W3CDTF">2011-04-15T05:20:09Z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